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上级" sheetId="1" r:id="rId1"/>
    <sheet name="存量" sheetId="2" r:id="rId2"/>
    <sheet name="增量" sheetId="3" r:id="rId3"/>
    <sheet name="各部门" sheetId="4" r:id="rId4"/>
  </sheets>
  <definedNames>
    <definedName name="_xlnm._FilterDatabase" localSheetId="2" hidden="1">增量!$A$1:$M$270</definedName>
  </definedNames>
  <calcPr calcId="144525"/>
</workbook>
</file>

<file path=xl/sharedStrings.xml><?xml version="1.0" encoding="utf-8"?>
<sst xmlns="http://schemas.openxmlformats.org/spreadsheetml/2006/main" count="3321" uniqueCount="1557">
  <si>
    <t>孝南区2019年度中、省、市专项扶贫资金项目规划明细表</t>
  </si>
  <si>
    <t>单位：万元</t>
  </si>
  <si>
    <t>序号</t>
  </si>
  <si>
    <t>名称</t>
  </si>
  <si>
    <t>类别</t>
  </si>
  <si>
    <t>实施地点</t>
  </si>
  <si>
    <t>建设性质</t>
  </si>
  <si>
    <t>时间进度</t>
  </si>
  <si>
    <t>责任
单位</t>
  </si>
  <si>
    <t>建设任务</t>
  </si>
  <si>
    <t>资金规模</t>
  </si>
  <si>
    <t>筹资方式</t>
  </si>
  <si>
    <t>受益对象</t>
  </si>
  <si>
    <t>绩效目标</t>
  </si>
  <si>
    <t>备注</t>
  </si>
  <si>
    <t>自筹</t>
  </si>
  <si>
    <t>扶贫资金</t>
  </si>
  <si>
    <t>合计</t>
  </si>
  <si>
    <t>陡岗镇方桥村文化广场2个</t>
  </si>
  <si>
    <t>其他公共服务</t>
  </si>
  <si>
    <t>方桥村</t>
  </si>
  <si>
    <t>新建</t>
  </si>
  <si>
    <t>陡岗镇</t>
  </si>
  <si>
    <t>2000㎡</t>
  </si>
  <si>
    <t>4个湾群众</t>
  </si>
  <si>
    <t>方便群众生产生活，解决4个湾无晒场、无文化活动场所的问题</t>
  </si>
  <si>
    <t>贫困村</t>
  </si>
  <si>
    <t>陡岗镇三张村文体广场</t>
  </si>
  <si>
    <t>三张四组</t>
  </si>
  <si>
    <t>硬化广场1000㎡</t>
  </si>
  <si>
    <t>全体村民</t>
  </si>
  <si>
    <t>为全体村民提供健身娱乐场所，提高满意度</t>
  </si>
  <si>
    <t>陡岗镇孙桥村抗旱设施</t>
  </si>
  <si>
    <t>农田水利基础设施</t>
  </si>
  <si>
    <t>孙桥村</t>
  </si>
  <si>
    <t>抗旱电杆14根导线2800米</t>
  </si>
  <si>
    <t>3-6组村民</t>
  </si>
  <si>
    <t>方便700人农业生产，保障400亩农田灌溉</t>
  </si>
  <si>
    <t>陡岗镇罗河村抗旱设施</t>
  </si>
  <si>
    <t>罗河村</t>
  </si>
  <si>
    <t>抗旱电杅28根导线3500米</t>
  </si>
  <si>
    <t>4-7组村民</t>
  </si>
  <si>
    <t>方便1200人农业生产，保障500亩农田灌溉</t>
  </si>
  <si>
    <t>陡岗镇万安村抗旱线路</t>
  </si>
  <si>
    <t>万安村</t>
  </si>
  <si>
    <t>1500米</t>
  </si>
  <si>
    <t>解决全村抗旱用电问题</t>
  </si>
  <si>
    <t>陡岗镇胜利村抗旱线路</t>
  </si>
  <si>
    <t>胜利村</t>
  </si>
  <si>
    <t>抗旱线路总长5000米</t>
  </si>
  <si>
    <t>增产增收，解决全村抗旱机井用电问题</t>
  </si>
  <si>
    <t>陡岗镇万安村文化广场建设</t>
  </si>
  <si>
    <t xml:space="preserve"> 万安街、郭家大湾7处3000平方米</t>
  </si>
  <si>
    <t>满足800人文化健身需求</t>
  </si>
  <si>
    <t>陡岗镇朝阳村沟渠改造</t>
  </si>
  <si>
    <t>朝阳村</t>
  </si>
  <si>
    <t>扩建</t>
  </si>
  <si>
    <t>清理、硬化沟渠</t>
  </si>
  <si>
    <t>服务群众</t>
  </si>
  <si>
    <t>农业增产增收，保障近1000亩农田灌溉</t>
  </si>
  <si>
    <t>陡岗镇段湖村联动大棚</t>
  </si>
  <si>
    <t>种植业</t>
  </si>
  <si>
    <t>段湖村</t>
  </si>
  <si>
    <t>草莓基地新建联动大棚一座</t>
  </si>
  <si>
    <t>村集体、贫困户</t>
  </si>
  <si>
    <t>扩大草莓种植基地规模，增加村集体收入，带动贫困户发展</t>
  </si>
  <si>
    <t>陡岗镇新堤村直港新堤段清淤净化</t>
  </si>
  <si>
    <t>新堤村</t>
  </si>
  <si>
    <t>改建</t>
  </si>
  <si>
    <t>3公里</t>
  </si>
  <si>
    <t>全村村民</t>
  </si>
  <si>
    <t>直港新堤段清淤净化3公里，净化水质，推进农村环境治理，保障抗旱用水，打造幸福港湾，提高群众满意度。</t>
  </si>
  <si>
    <t>陡岗镇新堤村横港清淤</t>
  </si>
  <si>
    <t>永兴闸至横港清淤1000米</t>
  </si>
  <si>
    <t>方便排渍抗旱，改善村湾环境，提高群众满意度</t>
  </si>
  <si>
    <t>陡岗镇王砦村横港王砦段清淤净化</t>
  </si>
  <si>
    <t>王砦村</t>
  </si>
  <si>
    <t>1公里</t>
  </si>
  <si>
    <t>推进农村环境治理，保障抗旱用水，打造幸福港湾，提高群众满意度。</t>
  </si>
  <si>
    <t>陡岗镇王砦村河港清淤</t>
  </si>
  <si>
    <t>农田水利</t>
  </si>
  <si>
    <t>4000米</t>
  </si>
  <si>
    <t>抗旱排渍，美化环境，保障900亩农田生产用水</t>
  </si>
  <si>
    <t>陡岗镇联群村直港段湖段清淤净化</t>
  </si>
  <si>
    <t>联群村</t>
  </si>
  <si>
    <t>直港段湖段清淤净化3公里，净化水质，推进农村环境治理，保障抗旱用水，打造幸福港湾，提高群众满意度。</t>
  </si>
  <si>
    <t>陡岗镇池庙村直港池庙段清淤净化</t>
  </si>
  <si>
    <t>池庙村</t>
  </si>
  <si>
    <t>1.5公里</t>
  </si>
  <si>
    <t>直港池庙段清淤净化1.5公里，净化水质，推进农村环境治理，保障抗旱用水，打造幸福港湾，提高群众满意度。</t>
  </si>
  <si>
    <t>陡岗镇朝阳村直港朝阳段清淤净化</t>
  </si>
  <si>
    <t>2公里清淤</t>
  </si>
  <si>
    <t>直港朝阳段清淤净化2公里，净化水质，推进农村环境治理，保障抗旱用水，打造幸福港湾，提高群众满意度。</t>
  </si>
  <si>
    <t>杨店镇铁坝村渡槽改建</t>
  </si>
  <si>
    <t>张家大湾</t>
  </si>
  <si>
    <t>杨店镇</t>
  </si>
  <si>
    <t>550米</t>
  </si>
  <si>
    <t>铁坝村</t>
  </si>
  <si>
    <t>灌溉栖凤村农田1000亩以上</t>
  </si>
  <si>
    <t>杨店镇铁坝村张家大湾塘堰清淤</t>
  </si>
  <si>
    <t>张家大湾桑下塘</t>
  </si>
  <si>
    <t>2019</t>
  </si>
  <si>
    <t>13340立方</t>
  </si>
  <si>
    <t>铁坝村张家大湾</t>
  </si>
  <si>
    <t>解决农民用水难问题</t>
  </si>
  <si>
    <t>杨店镇木龙村油茶基地</t>
  </si>
  <si>
    <t>木龙村</t>
  </si>
  <si>
    <t>100亩</t>
  </si>
  <si>
    <t>助力贫困户脱贫</t>
  </si>
  <si>
    <t>杨店镇木龙村桃园基地滴灌</t>
  </si>
  <si>
    <t>木龙桃园基地</t>
  </si>
  <si>
    <t>桃园滴灌81亩</t>
  </si>
  <si>
    <t>解决桃园基地用水问题</t>
  </si>
  <si>
    <t>朱湖群一生产队渠道清淤项目</t>
  </si>
  <si>
    <t>群一生产队</t>
  </si>
  <si>
    <t>2019年</t>
  </si>
  <si>
    <t>朱湖</t>
  </si>
  <si>
    <t>2500米长6米宽的渠道清淤2米深；1500米长3米宽的渠道清淤1.5米深</t>
  </si>
  <si>
    <t>群众</t>
  </si>
  <si>
    <t>解决农田灌溉</t>
  </si>
  <si>
    <t>朱湖联盟生产队渠道清淤项目</t>
  </si>
  <si>
    <t>联盟生产队</t>
  </si>
  <si>
    <t>对西大湖、典心垸2条各800米的渠道进行清淤，渠宽4米</t>
  </si>
  <si>
    <t>朱湖叶台生产队涵闸改扩建项目</t>
  </si>
  <si>
    <t>叶台生产队</t>
  </si>
  <si>
    <t>对叶台渠2处涵闸改扩建</t>
  </si>
  <si>
    <t>方便村民出行、农田灌溉</t>
  </si>
  <si>
    <t>朱湖协和二生产队渠道塘堰清淤项目</t>
  </si>
  <si>
    <t>协和二生产队</t>
  </si>
  <si>
    <t>张家山、 高家台2处18. 7亩池塘、4公里渠道进行清淤，两处涵管改建</t>
  </si>
  <si>
    <t>朱湖先锋一生产队渠道清淤项目</t>
  </si>
  <si>
    <t>先锋一生产队</t>
  </si>
  <si>
    <t>对2条共800米渠道进行清淤</t>
  </si>
  <si>
    <t>朋兴乡北庙村水泵整修</t>
  </si>
  <si>
    <t>北庙村（原北保村）</t>
  </si>
  <si>
    <t xml:space="preserve">朋兴乡       </t>
  </si>
  <si>
    <t>晏砦泵站至北保村水渠加高50个，总长度500米，要求硬化，时间跨度为今冬明春</t>
  </si>
  <si>
    <t>朋兴乡北庙村清理塘堰沟渠</t>
  </si>
  <si>
    <t>基础设施</t>
  </si>
  <si>
    <t>北庙村（原保光村北保村晏砦村)</t>
  </si>
  <si>
    <t>扩建、硬化</t>
  </si>
  <si>
    <t>挖塘30口清理沟渠</t>
  </si>
  <si>
    <t>方便出行</t>
  </si>
  <si>
    <t>朋兴乡北庙村中心文化广场</t>
  </si>
  <si>
    <t>修建中心文化广场</t>
  </si>
  <si>
    <t>丰富群众文体生活</t>
  </si>
  <si>
    <t>西河镇胡砦村茶叶喷灌设备</t>
  </si>
  <si>
    <t>西河镇胡砦村</t>
  </si>
  <si>
    <t>西河镇</t>
  </si>
  <si>
    <t>建设150亩茶叶喷灌设备</t>
  </si>
  <si>
    <t>方便胡砦村茶叶基地50亩茶叶灌溉</t>
  </si>
  <si>
    <t>西河镇翟岗新村塘堰改造</t>
  </si>
  <si>
    <t>西河镇关帝村</t>
  </si>
  <si>
    <t>8处</t>
  </si>
  <si>
    <t>西河镇翟岗新村（原关帝村）</t>
  </si>
  <si>
    <t>解决1000亩水稻灌溉用水</t>
  </si>
  <si>
    <t>西河镇翟岗新村排水沟建设</t>
  </si>
  <si>
    <t>5个自然湾</t>
  </si>
  <si>
    <t>解决全村群众污水排放处理问题</t>
  </si>
  <si>
    <t>西河镇翟岗新村灌溉台渠</t>
  </si>
  <si>
    <t>3处</t>
  </si>
  <si>
    <t>解决干旱用水问题</t>
  </si>
  <si>
    <t>新铺镇建立村沟渠建设</t>
  </si>
  <si>
    <t>建立村穗景大棚基地</t>
  </si>
  <si>
    <t>新铺镇</t>
  </si>
  <si>
    <t>沟渠建设2000米</t>
  </si>
  <si>
    <t>建立村村民</t>
  </si>
  <si>
    <t>村集体增收</t>
  </si>
  <si>
    <t>新铺镇建立村活动广场</t>
  </si>
  <si>
    <t>村六个组</t>
  </si>
  <si>
    <t>3000平方米文化广场</t>
  </si>
  <si>
    <t>丰富群众文化</t>
  </si>
  <si>
    <t>新铺镇建立村塘堰清淤</t>
  </si>
  <si>
    <t>建立村3组浑水塘、余家塘、北方塘、吃水塘、榨塘、邓徐湾2口塘</t>
  </si>
  <si>
    <t>28亩</t>
  </si>
  <si>
    <t>保障农业灌溉</t>
  </si>
  <si>
    <t>新铺镇胡陈村活动广场</t>
  </si>
  <si>
    <t>新铺镇胡陈村</t>
  </si>
  <si>
    <t>1000平方米活动广场</t>
  </si>
  <si>
    <t>祝站镇堰河村上堰清淤改造</t>
  </si>
  <si>
    <t>祝站镇堰河村</t>
  </si>
  <si>
    <t>201903-10</t>
  </si>
  <si>
    <t>祝站镇</t>
  </si>
  <si>
    <t>上堰清淤改造30亩</t>
  </si>
  <si>
    <t>改善村民生产条件</t>
  </si>
  <si>
    <t>祝站镇武庙村沈家岗至祝鲁路连接线路基工程</t>
  </si>
  <si>
    <t>交通基础设施</t>
  </si>
  <si>
    <t>祝站镇武庙村</t>
  </si>
  <si>
    <t>201903-5</t>
  </si>
  <si>
    <t>路基加宽至6米，土方1.3万方；危桥3座，涵洞1座，附着物补偿；征地15亩</t>
  </si>
  <si>
    <t>方便村民出行</t>
  </si>
  <si>
    <t>祝站镇堰河村文化广场硬化</t>
  </si>
  <si>
    <t>广场硬化2000㎡</t>
  </si>
  <si>
    <t>改善村民生产生活条件</t>
  </si>
  <si>
    <t>祝站镇河桥村沟渠改造</t>
  </si>
  <si>
    <t>祝站镇河桥村</t>
  </si>
  <si>
    <t>1300米</t>
  </si>
  <si>
    <t>方便群众农业生产</t>
  </si>
  <si>
    <t>祝站镇瞿集村迎春河道改造</t>
  </si>
  <si>
    <t>祝站镇瞿集村</t>
  </si>
  <si>
    <t>增加村集体及群众收入</t>
  </si>
  <si>
    <t>祝站镇喜联村河道、塘堰清淤养殖</t>
  </si>
  <si>
    <t>祝站镇喜联村</t>
  </si>
  <si>
    <t>周家桥河道清淤300米、二组王家大塘40亩、三组长塘10亩、破堰20亩、五组三角塘8亩</t>
  </si>
  <si>
    <t>提高生产条件</t>
  </si>
  <si>
    <t>祝站镇祝站村沟渠维修新建渠道</t>
  </si>
  <si>
    <t>祝站镇祝站村</t>
  </si>
  <si>
    <t>沟渠维修360米
新建450米</t>
  </si>
  <si>
    <t>全村居民</t>
  </si>
  <si>
    <t>整村</t>
  </si>
  <si>
    <t>祝站镇群岗村水产养殖基地线路架设</t>
  </si>
  <si>
    <t>电网改造基础设施</t>
  </si>
  <si>
    <t>祝站镇群岗村</t>
  </si>
  <si>
    <t>架设用电线路2000米</t>
  </si>
  <si>
    <t>改善水产养殖基地条件</t>
  </si>
  <si>
    <t>祝站镇瞿集村油茶基地二期建设</t>
  </si>
  <si>
    <t>201903-11</t>
  </si>
  <si>
    <t>土地整理600亩、油茶栽植600亩、水面养殖300亩，园区环形公路5公里，抗旱管网20000米，提水泵站2座，100立方水塔一座，三年生油油茶10万株，园区绿化景观树10万棵，100千瓦变压器台</t>
  </si>
  <si>
    <t>瞿集村</t>
  </si>
  <si>
    <t>村级集体增收5万元</t>
  </si>
  <si>
    <t>祝站镇金鱼村回龙河滚水坝</t>
  </si>
  <si>
    <t>祝站镇金鱼村回龙河</t>
  </si>
  <si>
    <t>2019.10-2019.12</t>
  </si>
  <si>
    <t>回龙河上修建一座滚水坝</t>
  </si>
  <si>
    <t>形成水循环，改善村河、塘水质。</t>
  </si>
  <si>
    <t>三汊镇红联村电力设施改造</t>
  </si>
  <si>
    <t>红联村</t>
  </si>
  <si>
    <t>三汊镇</t>
  </si>
  <si>
    <t>6个变压器及配套设备</t>
  </si>
  <si>
    <t>红联村集体、贫困户</t>
  </si>
  <si>
    <t>池塘配套电力设备，用于抽水缓解旱情</t>
  </si>
  <si>
    <t>肖港镇永长村村内沟渠清理</t>
  </si>
  <si>
    <t>永长村</t>
  </si>
  <si>
    <t>续建</t>
  </si>
  <si>
    <t>肖港镇</t>
  </si>
  <si>
    <t>村内沟渠清理</t>
  </si>
  <si>
    <t>村民</t>
  </si>
  <si>
    <t>方便村民生产生活</t>
  </si>
  <si>
    <t>肖港镇群爱村肉牛养殖基地</t>
  </si>
  <si>
    <t>养殖业</t>
  </si>
  <si>
    <t>群爱村</t>
  </si>
  <si>
    <t>肉牛养殖基地占地5亩。总投资80万元</t>
  </si>
  <si>
    <t>村集体及贫困户</t>
  </si>
  <si>
    <t>增加集体收入，带动贫困户增收</t>
  </si>
  <si>
    <t>肖港镇群爱村6组填塘、硬化</t>
  </si>
  <si>
    <t>其他基础设施</t>
  </si>
  <si>
    <t>6组塘堰填埋、硬化</t>
  </si>
  <si>
    <t>方便群众生产生活</t>
  </si>
  <si>
    <t>肖港镇群爱村排涝</t>
  </si>
  <si>
    <t>全村农田排水沟硬化</t>
  </si>
  <si>
    <t>肖港镇永长村架设抗旱线</t>
  </si>
  <si>
    <t>架设5、6组抗旱线1.1公里</t>
  </si>
  <si>
    <t>陡岗镇郭祠村6组晒场</t>
  </si>
  <si>
    <t>其他
基础设施</t>
  </si>
  <si>
    <t xml:space="preserve"> 郭祠村</t>
  </si>
  <si>
    <t>硬化面积约800㎡</t>
  </si>
  <si>
    <t>6组村民</t>
  </si>
  <si>
    <t>解决6组无硬化场地问题，为群众提供晒谷场地，提高群众获得感，排除道路安全隐患。</t>
  </si>
  <si>
    <t>陡岗镇沙畈村湾组晒场</t>
  </si>
  <si>
    <t>沙畈村</t>
  </si>
  <si>
    <t>硬化面积共计约5500平方米及配套下水设施</t>
  </si>
  <si>
    <t>5个组群众</t>
  </si>
  <si>
    <t>解决5个组无硬化场地问题，为群众提供晒谷场地，提高群众获得感，排除道路安全隐患</t>
  </si>
  <si>
    <t>陡岗镇红旗村抗旱线路</t>
  </si>
  <si>
    <t>红旗村</t>
  </si>
  <si>
    <t>抗旱线路总长预计1000米左右</t>
  </si>
  <si>
    <t>解决4个组抗旱用电问题，为龙虾养殖基地生产用水提供保障</t>
  </si>
  <si>
    <t>陡岗镇池庙村抗旱线路</t>
  </si>
  <si>
    <t>抗旱线路总长约800米</t>
  </si>
  <si>
    <t>3、4、5、6、7组</t>
  </si>
  <si>
    <t>解决5个村民小组抗旱用电问题</t>
  </si>
  <si>
    <t>陡岗镇朝阳村清沟渠硬化</t>
  </si>
  <si>
    <t>农业灌溉沟渠改造，硬化全长预计3400米</t>
  </si>
  <si>
    <t>保障全村组农田排渍抗旱，农业增产增收，提高群众满意度，为香稻基地、葡萄基地排渍抗旱提供保障。</t>
  </si>
  <si>
    <t>三汊镇红联村道路延伸项目</t>
  </si>
  <si>
    <t>交通基础
设施</t>
  </si>
  <si>
    <t>道路硬化120米</t>
  </si>
  <si>
    <t>红联村集体</t>
  </si>
  <si>
    <t>方便900余名村民出行</t>
  </si>
  <si>
    <t>杨店镇木龙村道路扩修</t>
  </si>
  <si>
    <t>新农村下张家湾至木龙村道路扩宽，道路长2公里，加宽1.5米，厚0.18米</t>
  </si>
  <si>
    <t>杨店镇木龙村桃园基地循环路</t>
  </si>
  <si>
    <t>木龙村桃园基地新泥结环碎石路，长1.5公里，加宽3米，厚度0.2米。</t>
  </si>
  <si>
    <t>方便基地生产</t>
  </si>
  <si>
    <t>杨店镇铁坝村公路建设</t>
  </si>
  <si>
    <t>杨店镇铁坝村</t>
  </si>
  <si>
    <t>从定心村的西李畈到铁坝村的万家大湾。长：3.5公里、宽：5.5米、厚：20厘米</t>
  </si>
  <si>
    <t>解决群众出行</t>
  </si>
  <si>
    <t>杨店铁坝村修建晒场</t>
  </si>
  <si>
    <t>800平方米</t>
  </si>
  <si>
    <t>改善村庄面貌，方便群众粮食凉晒。</t>
  </si>
  <si>
    <t>祝站镇河桥村塘堰清淤</t>
  </si>
  <si>
    <t>祝站镇河桥村魏湾</t>
  </si>
  <si>
    <t>塘堰清淤7口18亩</t>
  </si>
  <si>
    <t>祝站镇玉丰村水库坝</t>
  </si>
  <si>
    <t>祝站镇玉丰村二屋湾至进士湾</t>
  </si>
  <si>
    <t>35米长，4.5米高  底宽11米</t>
  </si>
  <si>
    <t>祝站镇土门村公路建设</t>
  </si>
  <si>
    <t>祝站镇土门村</t>
  </si>
  <si>
    <t xml:space="preserve">长1公里 宽4.5米 厚0.18米 </t>
  </si>
  <si>
    <t>土门村</t>
  </si>
  <si>
    <t>祝站镇迎春村公路建设</t>
  </si>
  <si>
    <t>祝站镇迎春村</t>
  </si>
  <si>
    <t>2019.05-2019.06</t>
  </si>
  <si>
    <t>保林砦界河泵站至杨家堰4.5米宽  厚0.18米 长900米</t>
  </si>
  <si>
    <t>祝站镇乐畈村村内道路建设</t>
  </si>
  <si>
    <t>祝站镇乐畈村</t>
  </si>
  <si>
    <t>2019.8-2019.12</t>
  </si>
  <si>
    <t>水泥路长1300米  宽2.5米 厚0.15米</t>
  </si>
  <si>
    <t>方便生产生活</t>
  </si>
  <si>
    <t>祝站镇武庙村花椒基地二期及配套基础设施建设</t>
  </si>
  <si>
    <t>2019.5-2019.12</t>
  </si>
  <si>
    <t>原武庙桂陈湾以南至沈家岗以北，建设面积约300亩。1、土地整理。2、机耕路。3、种苗300亩。4、沟渠。5、生产用电</t>
  </si>
  <si>
    <t>村级收入达到5万元，带动贫困户就业</t>
  </si>
  <si>
    <t>朋兴乡北庙村渠道修建</t>
  </si>
  <si>
    <t>北庙村（原保光村）</t>
  </si>
  <si>
    <t>朋兴乡</t>
  </si>
  <si>
    <t>柳港渠道维修全长2000米</t>
  </si>
  <si>
    <t>祝站镇玉丰村（原玉丰村）稻田虾基地建设</t>
  </si>
  <si>
    <t>祝站镇玉丰村（原玉丰村）</t>
  </si>
  <si>
    <t>新建200亩虾池，安围网，机耕路铺碎石</t>
  </si>
  <si>
    <t>村集体和贫困户</t>
  </si>
  <si>
    <t>增加集体经济收入带动贫困户增收</t>
  </si>
  <si>
    <t>祝站镇堰河村（原河界村）搭建蔬菜大棚</t>
  </si>
  <si>
    <t>祝站镇堰河村（原河界村）</t>
  </si>
  <si>
    <t>搭建标准蔬菜大棚80个</t>
  </si>
  <si>
    <t>村集体、贫困户、</t>
  </si>
  <si>
    <t>增加村集体收入3万元、带动贫困户就业</t>
  </si>
  <si>
    <t>朱湖协和二生产队机耕路硬化项目</t>
  </si>
  <si>
    <t>农田水利基础设施（糯稻基地配套）</t>
  </si>
  <si>
    <t>朱湖办事处</t>
  </si>
  <si>
    <t>5条生产路，全长2.5公里</t>
  </si>
  <si>
    <t>方便群众生产出行，受益面积500亩。</t>
  </si>
  <si>
    <t>新建、清理沟渠1015米</t>
  </si>
  <si>
    <t>完善农田水利设施，提高农田灌溉效率，保障产业项目抗旱排涝。</t>
  </si>
  <si>
    <t>陡岗镇朝阳村塘堰清淤</t>
  </si>
  <si>
    <t>4口当家塘清淤，总面积约23亩</t>
  </si>
  <si>
    <t>提升湾组塘堰蓄水功能，方便农田灌溉，改善农村人居环境，提高群众满意度</t>
  </si>
  <si>
    <t>祝站镇玉丰村（原玉丰村）河流清淤</t>
  </si>
  <si>
    <t>农田水利
基础设施</t>
  </si>
  <si>
    <t>院子湾小河水库长3000米，宽60米</t>
  </si>
  <si>
    <t>美化环境，改善人居环境。</t>
  </si>
  <si>
    <t>祝站镇武庙村基地机耕路硬化</t>
  </si>
  <si>
    <t>长1500米，宽3.5米，厚0.18米</t>
  </si>
  <si>
    <t>武庙村及贫困户</t>
  </si>
  <si>
    <t>提高生产条件。</t>
  </si>
  <si>
    <t>祝站镇玉丰村(原瞿集村）农田水利建设</t>
  </si>
  <si>
    <t>祝站镇玉丰村(原瞿集村）</t>
  </si>
  <si>
    <t>灌溉沟渠建设3公里，按110元/米；新建100立方水塔一座；15千瓦提水泵站1个。</t>
  </si>
  <si>
    <t>改善群众生产的农田水利条件，保障农业生产用水需求。</t>
  </si>
  <si>
    <t>陡岗镇朝阳村湾组道路硬化</t>
  </si>
  <si>
    <t>公路建设基础设施</t>
  </si>
  <si>
    <t>硬化全长约2600米,宽约3.5米</t>
  </si>
  <si>
    <t>改善湾组道路条件，方便全村群众出行，提高群众获得感</t>
  </si>
  <si>
    <t>祝站镇堰河村（原河界村）通湾路建设</t>
  </si>
  <si>
    <t>路长260米、宽3米、厚0.18米</t>
  </si>
  <si>
    <t>祝站镇武庙村沈家岗至祝鲁路连接线道路硬化</t>
  </si>
  <si>
    <t>道路硬化长2.7千米，宽4.5米，厚0.18米</t>
  </si>
  <si>
    <t>祝站镇玉丰村(原瞿集村）交通道路</t>
  </si>
  <si>
    <t>拉通自然湾断头路、通湾路1.2公里</t>
  </si>
  <si>
    <t>完善群众出行条件，改善群众生产生活环境。</t>
  </si>
  <si>
    <t>祝站镇土门村（原武庙村）村庄环境改善</t>
  </si>
  <si>
    <t>祝站镇土门村（原武庙村）</t>
  </si>
  <si>
    <t>沈家岗至土门集2.7KM道路太阳能路灯50盏</t>
  </si>
  <si>
    <t>改善村民出行条件。</t>
  </si>
  <si>
    <t>贫困村补助</t>
  </si>
  <si>
    <t>其他</t>
  </si>
  <si>
    <t>61个贫困村</t>
  </si>
  <si>
    <t>对全区61个贫困村进行补助</t>
  </si>
  <si>
    <t>改善贫困村环境。</t>
  </si>
  <si>
    <t>孝南区2019年度区本级财政专项扶贫资金（存量50%）项目规划明细表</t>
  </si>
  <si>
    <t>建设
性质</t>
  </si>
  <si>
    <t>责任单位</t>
  </si>
  <si>
    <t>陡岗镇梦湖村文化广场</t>
  </si>
  <si>
    <t>梦湖村</t>
  </si>
  <si>
    <t>2200㎡</t>
  </si>
  <si>
    <t>2-5组群众</t>
  </si>
  <si>
    <t>解决2-5组无广场问题</t>
  </si>
  <si>
    <t>非贫困村</t>
  </si>
  <si>
    <t>陡岗镇里仁村硬化广场</t>
  </si>
  <si>
    <t>里仁村</t>
  </si>
  <si>
    <t>村委会广场硬化5000㎡</t>
  </si>
  <si>
    <t>满足全村群众文化健身需求</t>
  </si>
  <si>
    <t>陡岗镇白莲村硬化广场</t>
  </si>
  <si>
    <t>白莲村</t>
  </si>
  <si>
    <t>箍匠湾500平方米广场硬化</t>
  </si>
  <si>
    <t>4组</t>
  </si>
  <si>
    <t>丰富500群众文化生活</t>
  </si>
  <si>
    <t>杨店镇高砦村塘堰清淤</t>
  </si>
  <si>
    <t>张家砦门口塘</t>
  </si>
  <si>
    <t>2019.2-2019.5</t>
  </si>
  <si>
    <t>杨店镇、区水务局</t>
  </si>
  <si>
    <t>池塘清淤14400立方</t>
  </si>
  <si>
    <t>高砦村张家砦</t>
  </si>
  <si>
    <t>抗旱保丰收</t>
  </si>
  <si>
    <t>杨店镇回春村桃园基地</t>
  </si>
  <si>
    <t>回春村</t>
  </si>
  <si>
    <t>杨店镇、区农业局</t>
  </si>
  <si>
    <t>72亩</t>
  </si>
  <si>
    <t>亩产值0.8万元，增加村集体收入约5万元。</t>
  </si>
  <si>
    <t>杨店镇童庙村塘堰工程（坦塘改扩建）</t>
  </si>
  <si>
    <t>童庙村熊湾</t>
  </si>
  <si>
    <t>18000立方</t>
  </si>
  <si>
    <t xml:space="preserve">童庙村熊湾 </t>
  </si>
  <si>
    <t>预期可增加村集体收入年收入20万，辐射带动50户贫困户年增收3000元</t>
  </si>
  <si>
    <t>杨店镇魏河村桃园基地</t>
  </si>
  <si>
    <t>魏河村</t>
  </si>
  <si>
    <t>桃园120亩</t>
  </si>
  <si>
    <t>增加村集体收入约3万元左右</t>
  </si>
  <si>
    <t>杨店镇魏河村桃园塘堰清淤扩建</t>
  </si>
  <si>
    <t>5400立方</t>
  </si>
  <si>
    <t>杨店镇新国村修建文化广场</t>
  </si>
  <si>
    <t>张家堰子</t>
  </si>
  <si>
    <t>800平米</t>
  </si>
  <si>
    <t>新国村张家堰子</t>
  </si>
  <si>
    <t>丰富群众的业余生活</t>
  </si>
  <si>
    <t>杨店镇杨砦村塘堰清淤</t>
  </si>
  <si>
    <t>董家岗</t>
  </si>
  <si>
    <t>3700立方</t>
  </si>
  <si>
    <t>杨砦村董家岗</t>
  </si>
  <si>
    <t>杨店镇杨砦村桃园基地</t>
  </si>
  <si>
    <t>杨砦村</t>
  </si>
  <si>
    <t>桃园150亩</t>
  </si>
  <si>
    <t>预期可增加村集体收入1.6万元，辐射带动贫困户7人18户。</t>
  </si>
  <si>
    <t>杨店镇定心村刘家咀、周里河吴茱萸基地</t>
  </si>
  <si>
    <t>刘家咀、周里河（原定心村）</t>
  </si>
  <si>
    <t>2019.1</t>
  </si>
  <si>
    <t>200亩</t>
  </si>
  <si>
    <t>预期增加村集体收入4万元及带动20贫困户年增收5000元</t>
  </si>
  <si>
    <t>原定心村合并到铁坝村</t>
  </si>
  <si>
    <t>杨店镇金龙村2口塘堰清淤</t>
  </si>
  <si>
    <t>王家砦（原金龙村）</t>
  </si>
  <si>
    <t>翻门塘、中门塘共3335立方</t>
  </si>
  <si>
    <t>保障农业用水</t>
  </si>
  <si>
    <t>原金龙村合并到木龙村</t>
  </si>
  <si>
    <t>杨店镇铁坝村万水华养鸡场</t>
  </si>
  <si>
    <t>万家大湾</t>
  </si>
  <si>
    <t>1200平方米</t>
  </si>
  <si>
    <t>铁坝村万水华</t>
  </si>
  <si>
    <t>带动2户贫困户增收</t>
  </si>
  <si>
    <t>贫困户</t>
  </si>
  <si>
    <t>毛陈镇启安社区白头湾泵站渠道加修</t>
  </si>
  <si>
    <t>启安社区11-12组</t>
  </si>
  <si>
    <t>毛陈镇</t>
  </si>
  <si>
    <t>白头湾泵站渠道加修</t>
  </si>
  <si>
    <t>种田用水</t>
  </si>
  <si>
    <t>毛陈镇毛陈社区完善文化活动广场</t>
  </si>
  <si>
    <t>毛陈镇毛陈社区</t>
  </si>
  <si>
    <t>1个</t>
  </si>
  <si>
    <t>朋兴乡晏砦文化广场</t>
  </si>
  <si>
    <t>朋兴乡北庙村（原晏砦村）</t>
  </si>
  <si>
    <t>朋兴乡       区文体局</t>
  </si>
  <si>
    <t>修建晏砦文化广场</t>
  </si>
  <si>
    <t>肖港镇肖港社区抗旱架线</t>
  </si>
  <si>
    <t>肖港社区</t>
  </si>
  <si>
    <t>肖港镇、区供电公司</t>
  </si>
  <si>
    <t>抗旱架线（一组到五组）</t>
  </si>
  <si>
    <t>肖港镇革新村文化广场</t>
  </si>
  <si>
    <t>革新村</t>
  </si>
  <si>
    <t>肖港镇+文体局</t>
  </si>
  <si>
    <t>肖港镇革新村文化广场5、10、3、2组各1个</t>
  </si>
  <si>
    <t>丰富群众娱乐文化生活</t>
  </si>
  <si>
    <t>官湖村拦水坝加固</t>
  </si>
  <si>
    <t>水利基础设施</t>
  </si>
  <si>
    <t>官湖村</t>
  </si>
  <si>
    <t>肖港镇+水务局</t>
  </si>
  <si>
    <t>官湖</t>
  </si>
  <si>
    <t>肖港镇杨河村抗旱线、抗旱井</t>
  </si>
  <si>
    <t>杨河村</t>
  </si>
  <si>
    <t>肖港镇+供电公司</t>
  </si>
  <si>
    <t>5、6、7组抗旱线800米；抗旱井3口</t>
  </si>
  <si>
    <t>肖港镇杨桥村7组修建文化广场</t>
  </si>
  <si>
    <t>杨桥村</t>
  </si>
  <si>
    <t>肖港镇杨桥村7组文化广场共600平方米</t>
  </si>
  <si>
    <t>交通扶贫专项补助资金</t>
  </si>
  <si>
    <t>基础设施-公路建设</t>
  </si>
  <si>
    <t>全区</t>
  </si>
  <si>
    <t>区交通局</t>
  </si>
  <si>
    <t>对全区2018年度贫困村道路建设进行补助</t>
  </si>
  <si>
    <t>方便群众生产出行</t>
  </si>
  <si>
    <t>陡岗镇郭山村300KW光伏电站建设缺口资金</t>
  </si>
  <si>
    <t>产业发展-光伏扶贫</t>
  </si>
  <si>
    <t>郭山村</t>
  </si>
  <si>
    <t>赎回郭山村光伏电站企业入股出资</t>
  </si>
  <si>
    <t>提升贫困村集体收入</t>
  </si>
  <si>
    <t>孝南区互联网＋信息扶贫项目</t>
  </si>
  <si>
    <t>公共服务-宽带网络</t>
  </si>
  <si>
    <t>区扶贫办</t>
  </si>
  <si>
    <t>为全区贫困户按照免费宽带</t>
  </si>
  <si>
    <t>肖港镇2018年危房改造项目</t>
  </si>
  <si>
    <t>基础设施-危房改造</t>
  </si>
  <si>
    <t>区住建局</t>
  </si>
  <si>
    <t>为肖港镇贫困户进行危房改造</t>
  </si>
  <si>
    <t>解决贫困户住房安全问题</t>
  </si>
  <si>
    <t>2017年9个贫困村卫生室建设缺口资金（5个乡镇）</t>
  </si>
  <si>
    <t>公共服务-医疗卫生</t>
  </si>
  <si>
    <t>区卫健局</t>
  </si>
  <si>
    <t>新建村卫生室9个</t>
  </si>
  <si>
    <t>满足9个贫困村村民就医需要</t>
  </si>
  <si>
    <t>扶贫小额贷款2019年一季度财政贴息</t>
  </si>
  <si>
    <t>为全区贫困户小额扶贫贷款贴息</t>
  </si>
  <si>
    <t>提高贫困户收入</t>
  </si>
  <si>
    <t>2019年春季建档立卡区内就读学生区级统筹补助资金</t>
  </si>
  <si>
    <t>公共服务-教育</t>
  </si>
  <si>
    <t>区教育局</t>
  </si>
  <si>
    <t>对全区2019年春季学期贫困学生进行补助</t>
  </si>
  <si>
    <t>贫困学生</t>
  </si>
  <si>
    <t>解决贫困学生上学问题</t>
  </si>
  <si>
    <t>2018年新型农业经营主体产业帮扶奖补资金</t>
  </si>
  <si>
    <t>对孝感市稻田养蛙种植合作社、麦草湖公司带动贫困户增收进行奖补</t>
  </si>
  <si>
    <t>新型经营主体</t>
  </si>
  <si>
    <t>对带动贫困户增收的新型经营主体进行奖补</t>
  </si>
  <si>
    <t>孝南区2019年度区本级财政专项扶贫资金（增量15%）项目规划明细表</t>
  </si>
  <si>
    <t>实施
地点</t>
  </si>
  <si>
    <t>资金
规模</t>
  </si>
  <si>
    <t>受益
对象</t>
  </si>
  <si>
    <t>自筹资金</t>
  </si>
  <si>
    <t>合计(81)</t>
  </si>
  <si>
    <t>陡岗镇袁湖村塘堰清淤</t>
  </si>
  <si>
    <t>袁湖村</t>
  </si>
  <si>
    <t>3口塘清淤改造</t>
  </si>
  <si>
    <t>改善环境，保障600亩农田灌溉。</t>
  </si>
  <si>
    <t>陡岗镇袁畈村新建机耕路</t>
  </si>
  <si>
    <t>袁畈村</t>
  </si>
  <si>
    <t>机耕路全长约900米</t>
  </si>
  <si>
    <t>优化农田灌溉，增产增收，为方桥村大棚产业提供生产便利。</t>
  </si>
  <si>
    <t>陡岗镇联群村拦水坝</t>
  </si>
  <si>
    <t>修建拦水坝一处，坝高预计3米、宽15米</t>
  </si>
  <si>
    <t>1.2.5.7.8组村民</t>
  </si>
  <si>
    <t>解决1.2.5.7.9组村民进出水问题，为龙虾养殖基地、草莓基地生产用水提供保障</t>
  </si>
  <si>
    <t>陡岗镇陡岗村湾组晒场</t>
  </si>
  <si>
    <t>陡岗村</t>
  </si>
  <si>
    <t>硬化面积共计约2500平方米</t>
  </si>
  <si>
    <t>3个湾组村民</t>
  </si>
  <si>
    <t>解决3个湾组无硬化场地问题，为群众提供晒谷场地，提高群众获得感，排除道路安全隐患</t>
  </si>
  <si>
    <t>陡岗镇麦草湖村横港方桥段清淤净化</t>
  </si>
  <si>
    <t>约1公里清淤及护坡修复</t>
  </si>
  <si>
    <t>横港方桥段清淤净化1公里，推进农村环境治理，保障抗旱用水，打造幸福港湾，提高群众满意度</t>
  </si>
  <si>
    <t>陡岗镇池庙村2组晒场</t>
  </si>
  <si>
    <t>池庙村2组</t>
  </si>
  <si>
    <t>2组村民</t>
  </si>
  <si>
    <t>解决2组无硬化场地问题，为群众提供晒谷场地，提高群众获得感，排除道路安全隐患。</t>
  </si>
  <si>
    <t>三汊镇红联村公路建设</t>
  </si>
  <si>
    <t>全长5.9公里，平均拓宽1.5米</t>
  </si>
  <si>
    <t>方便全村村民出行、农产品运输</t>
  </si>
  <si>
    <t>西河镇良鲸农业种植合作社花茶种植基地</t>
  </si>
  <si>
    <t>西河镇道店村（原黄岗村）</t>
  </si>
  <si>
    <t>建成花茶种植基地140亩（经营主体良鲸农业种植合作社花茶种植基地）</t>
  </si>
  <si>
    <t>西河镇 道店村（原黄岗村）</t>
  </si>
  <si>
    <t>年分红增加村集体收入1.5万元，带动周边贫困户8人，增加贫困户收入10万。</t>
  </si>
  <si>
    <t>肖港镇保一村豆腐吴广场旁沟渠清淤300米</t>
  </si>
  <si>
    <t>保一村</t>
  </si>
  <si>
    <t>方便村民出行、抗旱排积</t>
  </si>
  <si>
    <t>肖港镇丰胜村沟渠维修清理</t>
  </si>
  <si>
    <t>丰胜村</t>
  </si>
  <si>
    <t>沟渠维修清理长度1000米</t>
  </si>
  <si>
    <t>优化环境、抗旱排积</t>
  </si>
  <si>
    <t>肖港镇丰胜村塘清堰理清淤</t>
  </si>
  <si>
    <t>塘堰清理清淤50亩</t>
  </si>
  <si>
    <t>优化环境，抗旱排积</t>
  </si>
  <si>
    <t>肖港镇白湖社区四组农用电</t>
  </si>
  <si>
    <t>白湖社区</t>
  </si>
  <si>
    <t>白湖社区三、四组农用电线路长度1500米</t>
  </si>
  <si>
    <t>肖港镇郭杨村道路硬化1100米</t>
  </si>
  <si>
    <t>肖港镇郭杨村</t>
  </si>
  <si>
    <t>沟口刘湾至杨家砦湾道路硬化1100米</t>
  </si>
  <si>
    <t>郭杨村</t>
  </si>
  <si>
    <t>方便群众出行</t>
  </si>
  <si>
    <t>肖港镇共二村架设抗旱线</t>
  </si>
  <si>
    <t>共二村</t>
  </si>
  <si>
    <t>共二村各组抗旱线2500米</t>
  </si>
  <si>
    <t>肖港镇方堰村架设抗旱线</t>
  </si>
  <si>
    <t>方堰村</t>
  </si>
  <si>
    <t>方堰村各组抗旱线2000米</t>
  </si>
  <si>
    <t>肖港镇农一村宝成路至大河堤道路加宽硬化</t>
  </si>
  <si>
    <t>农一村</t>
  </si>
  <si>
    <t>农一村宝成路至大河堤道路加快硬化1400米</t>
  </si>
  <si>
    <t>肖港镇马鞍村农业抗旱线</t>
  </si>
  <si>
    <t>马鞍村</t>
  </si>
  <si>
    <t>抗旱线总长3.5公里解决抗旱问题</t>
  </si>
  <si>
    <t>肖港镇黄河村蔬菜大棚</t>
  </si>
  <si>
    <t>黄河村</t>
  </si>
  <si>
    <t>蔬菜钢构大棚5亩及水电配套(孝感市梅烦种养殖专业合作社)</t>
  </si>
  <si>
    <t>肖港镇黄祠村晒场</t>
  </si>
  <si>
    <t>黄祠村</t>
  </si>
  <si>
    <t>晒场250平方米</t>
  </si>
  <si>
    <t>新铺镇黄沈村塘堰清淤</t>
  </si>
  <si>
    <t>黄家湾2口塘、陈家祠、徐家吉口</t>
  </si>
  <si>
    <t>门前大塘8亩、坝塘10亩、四方塘4亩、甘塘4亩</t>
  </si>
  <si>
    <t>黄沈村村民</t>
  </si>
  <si>
    <t>解决农业灌溉</t>
  </si>
  <si>
    <t>新铺镇向新村塘堰清淤</t>
  </si>
  <si>
    <t>汪家塘2口、谷家湾3口塘（含上湾塘1口塘）</t>
  </si>
  <si>
    <t>8亩、7亩</t>
  </si>
  <si>
    <t>400人</t>
  </si>
  <si>
    <t>新铺镇何赵村塘堰改造</t>
  </si>
  <si>
    <t>何赵村碎塘</t>
  </si>
  <si>
    <t>改造</t>
  </si>
  <si>
    <t>碎塘4亩</t>
  </si>
  <si>
    <t>碎塘周边种植户</t>
  </si>
  <si>
    <t>新铺镇群英村塘堰改造</t>
  </si>
  <si>
    <t>群英村余家塘</t>
  </si>
  <si>
    <t>余家塘4亩</t>
  </si>
  <si>
    <t>余家塘周边种植户</t>
  </si>
  <si>
    <t>新铺镇鲁岗村塘堰改造</t>
  </si>
  <si>
    <t>鲁岗村姚塘</t>
  </si>
  <si>
    <t>姚塘12亩</t>
  </si>
  <si>
    <t>姚塘周边种植户</t>
  </si>
  <si>
    <t>新铺镇永安社区徐罗湾晒谷场</t>
  </si>
  <si>
    <t>永安社区</t>
  </si>
  <si>
    <r>
      <rPr>
        <sz val="9"/>
        <rFont val="宋体"/>
        <charset val="134"/>
      </rPr>
      <t>建设晒谷场1800</t>
    </r>
    <r>
      <rPr>
        <sz val="9"/>
        <rFont val="SimSun"/>
        <charset val="134"/>
      </rPr>
      <t>㎡</t>
    </r>
  </si>
  <si>
    <t>社区8、9组200余户居民生产要求</t>
  </si>
  <si>
    <t>改善生产生活条件</t>
  </si>
  <si>
    <t>新铺镇远光村塘堰改造</t>
  </si>
  <si>
    <t>远光村</t>
  </si>
  <si>
    <t>桃水塘、黄家塘塘清淤8亩</t>
  </si>
  <si>
    <t>确保村民旱涝保收</t>
  </si>
  <si>
    <t>新铺镇顺利村塘堰清淤</t>
  </si>
  <si>
    <t>顺利村</t>
  </si>
  <si>
    <t>小涂湾大湾塘清淤,5-6组留马塘15亩扩塘</t>
  </si>
  <si>
    <t>新铺镇新铺社区蓄水坝</t>
  </si>
  <si>
    <t>新铺社区</t>
  </si>
  <si>
    <t>新铺社区高湾拦水坝25米长*8米宽*5米高</t>
  </si>
  <si>
    <t>全体居民</t>
  </si>
  <si>
    <t>新铺镇六角地村路面硬化</t>
  </si>
  <si>
    <t>六角地村</t>
  </si>
  <si>
    <t>牌楼至六角地1公里加宽2.5米，厚20cm硬化</t>
  </si>
  <si>
    <t>新铺镇六角地村塘堰改造</t>
  </si>
  <si>
    <t>5.5亩塘堰改造，加宽护坡高2.5米宽2米长140米，</t>
  </si>
  <si>
    <t>解决农业灌溉，方便群众出行</t>
  </si>
  <si>
    <t>新铺镇徐山村塘堰清淤</t>
  </si>
  <si>
    <t>徐山村</t>
  </si>
  <si>
    <t>文家大塘、褚家塘、赵家塘、张家塘合计35亩</t>
  </si>
  <si>
    <t>1500人</t>
  </si>
  <si>
    <t>新铺镇罗陂村晒谷场</t>
  </si>
  <si>
    <t>罗陂村</t>
  </si>
  <si>
    <t>晒谷场7、9、11组共3000㎡</t>
  </si>
  <si>
    <t>7、9、11组村民</t>
  </si>
  <si>
    <t>改善生产条件</t>
  </si>
  <si>
    <t>杨店镇高峰村塘堰清淤</t>
  </si>
  <si>
    <t>向家二湾门口塘</t>
  </si>
  <si>
    <t>高安村9组向家二湾门口塘池塘清淤池塘长100米，宽30米，深2米，清淤为4320立方</t>
  </si>
  <si>
    <t>高峰村向家二湾</t>
  </si>
  <si>
    <t>改善居住环境</t>
  </si>
  <si>
    <t>杨店镇国建村桑树种植基地建设</t>
  </si>
  <si>
    <t>张师湾、夏家湾</t>
  </si>
  <si>
    <t>国建村</t>
  </si>
  <si>
    <t>预期增加村集体收入4万元及带动6贫困户年增收5000元</t>
  </si>
  <si>
    <t>杨店镇回春村清淤</t>
  </si>
  <si>
    <t>四屋杨湾</t>
  </si>
  <si>
    <t>清淤地点位于杨店镇回春村四屋杨湾4组，清淤面积10亩，长95米，宽70米。</t>
  </si>
  <si>
    <t>回春村四屋杨湾</t>
  </si>
  <si>
    <t>解决四屋杨湾抗旱用水难题</t>
  </si>
  <si>
    <t>杨店镇邱畈村茶园塘堰建设</t>
  </si>
  <si>
    <t>邱畈村委会旁边</t>
  </si>
  <si>
    <t>扩建2口塘:一个位于村茶园内，长度30m宽度20m 深度2米，清淤一口茶园抗旱塘位于六房湾，长30m宽20m深2m.</t>
  </si>
  <si>
    <t>邱畈村</t>
  </si>
  <si>
    <t>解决茶园基地用水问题</t>
  </si>
  <si>
    <t>杨店镇邱畈村台渠修复</t>
  </si>
  <si>
    <t>六房湾、孙家湾、邱家畈</t>
  </si>
  <si>
    <t>台渠位于邱畈村以北，台渠建机房一座、购设备一台，架设三相供电线路200米，铺设取水管40米、取水口至泵房约500m渠道修复，台渠上涵管铺533米，修复原有欧基鞋厂至孙家湾农田涵管约800米，新铺设孙家湾农田至邱家畈原有渠道的涵管约400米.保障茶园、孙家湾、六房湾、邱家畈农业用水。</t>
  </si>
  <si>
    <t>解决群众种田水源</t>
  </si>
  <si>
    <t>杨店镇童庙村茶叶基地二期</t>
  </si>
  <si>
    <t>童庙村</t>
  </si>
  <si>
    <t>茶叶项目在原巡抚村委会附近，面积50亩，种植茶苗15万棵。目前完成选址，预计今年下半年动工。</t>
  </si>
  <si>
    <t>预期可增加村集体收入年收入5万，辐射带动6户贫困户年增收3000元。</t>
  </si>
  <si>
    <t>杨店镇童庙村童湾塘堰清淤</t>
  </si>
  <si>
    <t>童庙村童湾</t>
  </si>
  <si>
    <t>项目为童庙村童湾2组门前大塘，长110米，宽15米，深4米，清淤6670立方，预计5月份动工。</t>
  </si>
  <si>
    <t>杨店镇焕新村塘堰清淤</t>
  </si>
  <si>
    <t>龚家榨</t>
  </si>
  <si>
    <t>焕新村1组新塘1口：周长305米，深度1米，面积4472平米，清淤体积4500立方</t>
  </si>
  <si>
    <t>焕新村龚家榨</t>
  </si>
  <si>
    <t>杨店镇双凤村塘堰扩修</t>
  </si>
  <si>
    <t>双凤湾</t>
  </si>
  <si>
    <t>双凤村门前塘1口：周长354米，深度1米，面积5884平米，清淤扩建6000 立方；双凤村刘家大塘1口：周长415米，深1米，面积8608平米，清淤扩建8500立方</t>
  </si>
  <si>
    <t>双凤村双凤湾</t>
  </si>
  <si>
    <t>朱湖工农生产队排水泵站新建项目</t>
  </si>
  <si>
    <t>工农生产队</t>
  </si>
  <si>
    <t>新建30千瓦排水泵站1座</t>
  </si>
  <si>
    <t>解决400亩农田排渍问题</t>
  </si>
  <si>
    <t>朱湖工农生产队生产路硬化项目</t>
  </si>
  <si>
    <t>机耕路硬化长430米，宽2.6米，厚0.14米。</t>
  </si>
  <si>
    <t>方便群众生产出行，受益面积200亩</t>
  </si>
  <si>
    <t>朱湖白垸生产队沟渠清淤项目</t>
  </si>
  <si>
    <t>白垸生产队</t>
  </si>
  <si>
    <t>清淤渠道3条：1300m*4m*1m；500m*6m*1.8m；500m*5m*1m</t>
  </si>
  <si>
    <t>朱湖白垸生产队晒场建设项目</t>
  </si>
  <si>
    <t>新建300平方米晒场</t>
  </si>
  <si>
    <t>朱湖塘口生产队晒场建设项目</t>
  </si>
  <si>
    <t>塘口生产队</t>
  </si>
  <si>
    <t>新建600平方米晒场</t>
  </si>
  <si>
    <t>朱湖双合生产队渠道清淤项目</t>
  </si>
  <si>
    <t>双合生产队</t>
  </si>
  <si>
    <t>和尚沟1000*3*1；800*3*1；1500*4*1</t>
  </si>
  <si>
    <t>朱湖双合生产队晒场建设项目</t>
  </si>
  <si>
    <t>朱湖协和一生产队沟渠清淤项目</t>
  </si>
  <si>
    <t>协和一生产队</t>
  </si>
  <si>
    <t>3000米</t>
  </si>
  <si>
    <t>朱湖协和生产队晒场建设项目</t>
  </si>
  <si>
    <t>协和生产队</t>
  </si>
  <si>
    <t>建设300平方米晒场</t>
  </si>
  <si>
    <t>改善村庄面貌，丰富群众娱乐生活</t>
  </si>
  <si>
    <t>朱湖四棚生产队渠道清淤</t>
  </si>
  <si>
    <t>四棚生产队</t>
  </si>
  <si>
    <t>1000*5*2</t>
  </si>
  <si>
    <t>朱湖先锋二生产队渠道清淤项目</t>
  </si>
  <si>
    <t>先锋二生产队</t>
  </si>
  <si>
    <t>3000*3*1.5米渠道进行清淤</t>
  </si>
  <si>
    <t>朱湖高旗生产队晒场建设项目</t>
  </si>
  <si>
    <t>高旗生产队</t>
  </si>
  <si>
    <t>新建300平米晒场</t>
  </si>
  <si>
    <t>朱湖永光生产队晒场建设项目</t>
  </si>
  <si>
    <t>永光生产队</t>
  </si>
  <si>
    <t>朱湖团结生产队晒场建设项目</t>
  </si>
  <si>
    <t>团结生产队</t>
  </si>
  <si>
    <t>新建500平米晒场</t>
  </si>
  <si>
    <t>朱湖国庆生产队晒场建设项目</t>
  </si>
  <si>
    <t>国庆生产队</t>
  </si>
  <si>
    <t>祝站镇巴河店村公路建设</t>
  </si>
  <si>
    <t>祝站镇巴河店村（上楼子、中楼子）</t>
  </si>
  <si>
    <t>长2.4公里 宽2米 厚0.15米</t>
  </si>
  <si>
    <t>巴河店</t>
  </si>
  <si>
    <t>祝站镇祝畈村电网改造</t>
  </si>
  <si>
    <t>祝站镇祝畈村</t>
  </si>
  <si>
    <t>2019.6-2019.7</t>
  </si>
  <si>
    <t>架设生产用电线路1500米</t>
  </si>
  <si>
    <t>祝站镇张岗村户户通</t>
  </si>
  <si>
    <t>祝站镇张岗村</t>
  </si>
  <si>
    <t>道路硬化长1500米 宽2.5米 厚0.15米</t>
  </si>
  <si>
    <t>方便农业生产</t>
  </si>
  <si>
    <t>朋兴乡箍湖社区晒谷场</t>
  </si>
  <si>
    <t>朋兴乡箍湖社区（原顺河村）</t>
  </si>
  <si>
    <t>新建大约2000多平方米的晒谷场</t>
  </si>
  <si>
    <t>为群众做实事，解决群众实际困难</t>
  </si>
  <si>
    <t>朋兴乡建光村晒谷广场</t>
  </si>
  <si>
    <t>建光村</t>
  </si>
  <si>
    <t>新建800平米晒谷场</t>
  </si>
  <si>
    <t>解决群众实际困难</t>
  </si>
  <si>
    <t>朋兴乡北庙村扶贫产业主干道工程</t>
  </si>
  <si>
    <t>北庙村（原晏砦村）</t>
  </si>
  <si>
    <t>城肖路到王家底下湾道路，长1公里，宽4.5米，厚0.18米</t>
  </si>
  <si>
    <t>朋兴乡北庙村晏砦泵站清淤</t>
  </si>
  <si>
    <t>北庙村晏砦泵站引水河清淤，全长1000米，底宽4米，高度2米，硬化护坡高2.5米，长2000米坡面清杂2000米。</t>
  </si>
  <si>
    <t>涉及5个村15000亩农田灌溉、解决排渍</t>
  </si>
  <si>
    <t>朋兴乡建光村滚子河清淤改道</t>
  </si>
  <si>
    <t>改扩建</t>
  </si>
  <si>
    <t>长285m宽15m深5米，土方13530m³</t>
  </si>
  <si>
    <t>蓄水抗旱、排渍</t>
  </si>
  <si>
    <t>朋兴乡娄港村渠系清淤                                    扩挖塘</t>
  </si>
  <si>
    <t>娄港村</t>
  </si>
  <si>
    <t>1、14组朱娄湾港渠清淤，长400m，2、一组壕沟1000平方米，二组井塘扩为450平方米、井北塘清淤600平方米，四组私塘、官塘，各清淤600.800平方米，七组壕沟清淤1500平方米，十二组李大塘清淤1500平方米，合计总面积：12450平方米。</t>
  </si>
  <si>
    <t>抗旱排渍</t>
  </si>
  <si>
    <t>朋兴乡五红村泵站设备维修渠道清淤加固</t>
  </si>
  <si>
    <t>五红村</t>
  </si>
  <si>
    <t>1、五红村1号泵站、2号泵站两处设备维修或更换。2、泵站台渠沟底宽一米，长1300m砼加固100cm厚、沟墙维修等。3、泵站台渠堤坡长100米、高程为5米，需维修、加固、清除杂草树枝等。4管涵一处重建。5、增设出水口20处。</t>
  </si>
  <si>
    <t>朋兴乡旭光村渠系清淤</t>
  </si>
  <si>
    <t>旭光村</t>
  </si>
  <si>
    <t>王家岗至高埠渠挖港清淤全长1500m,宽8m，清挖深1.5米，清运土方8000m³。</t>
  </si>
  <si>
    <t>污水处理、抗旱排渍</t>
  </si>
  <si>
    <t>新铺镇长江村蔬菜大棚</t>
  </si>
  <si>
    <t>新铺镇长江村</t>
  </si>
  <si>
    <t>蔬菜大棚15亩20个大棚，每个长50米*宽8米,顶高3.2米。（钢架加厚）</t>
  </si>
  <si>
    <t>村集体、贫困户增收</t>
  </si>
  <si>
    <t>村集体增收3万元、带动5户贫困户每户增收4000元，</t>
  </si>
  <si>
    <t>新铺镇百草湖村圣贤蔬菜大棚</t>
  </si>
  <si>
    <t>新铺镇原六角地村</t>
  </si>
  <si>
    <t>占地25亩建25个大棚（长40m*宽8m*高3.7m）加厚钢架</t>
  </si>
  <si>
    <t>村集体、部分贫困户</t>
  </si>
  <si>
    <r>
      <rPr>
        <sz val="9"/>
        <rFont val="宋体"/>
        <charset val="134"/>
      </rPr>
      <t>1. </t>
    </r>
    <r>
      <rPr>
        <sz val="11"/>
        <rFont val="宋体"/>
        <charset val="134"/>
      </rPr>
      <t>带动贫困户5户（每户增收</t>
    </r>
    <r>
      <rPr>
        <sz val="11"/>
        <rFont val="Calibri"/>
        <charset val="0"/>
      </rPr>
      <t>4000</t>
    </r>
    <r>
      <rPr>
        <sz val="11"/>
        <rFont val="宋体"/>
        <charset val="134"/>
      </rPr>
      <t>元）、村集体增收</t>
    </r>
    <r>
      <rPr>
        <sz val="11"/>
        <rFont val="Calibri"/>
        <charset val="0"/>
      </rPr>
      <t>4</t>
    </r>
    <r>
      <rPr>
        <sz val="11"/>
        <rFont val="宋体"/>
        <charset val="134"/>
      </rPr>
      <t>万元（租赁费）</t>
    </r>
  </si>
  <si>
    <t>新铺镇星火村人居环境整治</t>
  </si>
  <si>
    <t>新铺镇原建立村</t>
  </si>
  <si>
    <t>130盏7米高50瓦led市电路灯</t>
  </si>
  <si>
    <t>方便村民夜间出行</t>
  </si>
  <si>
    <t>新铺镇罗陂村人居环境整治</t>
  </si>
  <si>
    <t>人居环境整治基础设施</t>
  </si>
  <si>
    <t>新铺镇罗陂村西余湾</t>
  </si>
  <si>
    <r>
      <rPr>
        <sz val="9"/>
        <rFont val="宋体"/>
        <charset val="134"/>
      </rPr>
      <t>罗陂村污水管网建设0.6公里长，截面为800mm*800mm、底面为200mm厚混凝土、沟墙面为200mm</t>
    </r>
    <r>
      <rPr>
        <sz val="11"/>
        <rFont val="Arial"/>
        <charset val="0"/>
      </rPr>
      <t>×</t>
    </r>
    <r>
      <rPr>
        <sz val="11"/>
        <rFont val="宋体"/>
        <charset val="134"/>
      </rPr>
      <t>2、盖板为混泥土800mm*600mm*60mm（以实际设计为准）直径200</t>
    </r>
    <r>
      <rPr>
        <sz val="11"/>
        <rFont val="SimSun"/>
        <charset val="134"/>
      </rPr>
      <t>㎜</t>
    </r>
    <r>
      <rPr>
        <sz val="11"/>
        <rFont val="宋体"/>
        <charset val="134"/>
      </rPr>
      <t>*700m污水胶管</t>
    </r>
  </si>
  <si>
    <t>西余湾村民</t>
  </si>
  <si>
    <t>解决西余湾污水排放问题；改善西余湾42户216人的生活环境，提高群众满意度。</t>
  </si>
  <si>
    <t>西河镇翟岗新村西王湾抗旱架线</t>
  </si>
  <si>
    <t>西王湾</t>
  </si>
  <si>
    <t>长500米，电线杆10个，线长550米，电表1个</t>
  </si>
  <si>
    <t>建成后，方便旱季抽水用电，解决200亩农田灌溉施水问题</t>
  </si>
  <si>
    <t>翟岗新村乾家院墙防汛抗旱排水沟</t>
  </si>
  <si>
    <t>乾家院墙</t>
  </si>
  <si>
    <t>建设乾家院墙排水沟，长450米，主沟：0.5*0.6米</t>
  </si>
  <si>
    <t>乾家院墙村民</t>
  </si>
  <si>
    <t>解决300人生活污水处理问题</t>
  </si>
  <si>
    <t>西河镇翟岗新村魏家湾、翟家湾排水沟</t>
  </si>
  <si>
    <t>魏家湾、翟家湾</t>
  </si>
  <si>
    <t>建设魏家湾、翟家湾排水沟，主沟全长600米宽高0.4*0.5米，支沟全长1200米宽高0.3*0.3米，总长1800米</t>
  </si>
  <si>
    <t>魏家湾、翟家湾村民</t>
  </si>
  <si>
    <t>解决600人生活污水处理问题</t>
  </si>
  <si>
    <t>杨店镇陈集村黄桃种植</t>
  </si>
  <si>
    <t>陈家集4组</t>
  </si>
  <si>
    <t>长度400米，宽度200米，面积80000平方，苗木数42万株，亩数120亩。</t>
  </si>
  <si>
    <t>陈集村民及贫困户</t>
  </si>
  <si>
    <t>带动15户贫困户就业</t>
  </si>
  <si>
    <t>杨店镇东店社区茶叶种植</t>
  </si>
  <si>
    <t>社区办公楼旁</t>
  </si>
  <si>
    <t>70亩茶园建设，长200米，233米，及滴管设施，滴灌苗木数25万棵。</t>
  </si>
  <si>
    <t>社区及精准扶贫对象</t>
  </si>
  <si>
    <t>带动建档立卡的6户贫困户就业</t>
  </si>
  <si>
    <t>杨店镇凤翔社区茶叶种植</t>
  </si>
  <si>
    <t>乃武砦</t>
  </si>
  <si>
    <t>50亩、长280米、宽119米。茶苗10万株。</t>
  </si>
  <si>
    <t>社区居委会及贫困就业人员</t>
  </si>
  <si>
    <t>带动村级收入5万元，带动5户贫困户户均收入2000元</t>
  </si>
  <si>
    <t>杨店镇高安村龙井种植</t>
  </si>
  <si>
    <t>高安村12组</t>
  </si>
  <si>
    <t>新建茶厂50亩（1300元/亩）
老基地改造30亩＋新建茶厂50亩，合计80亩
（滴灌3000元/亩），茶苗约455000株</t>
  </si>
  <si>
    <t>村委会及贫困就业人员</t>
  </si>
  <si>
    <t>增加村集体收入8万，带动6户贫困户增收4000元。</t>
  </si>
  <si>
    <t>杨店镇高祥村桃树茶叶基地</t>
  </si>
  <si>
    <t>柏树湾</t>
  </si>
  <si>
    <t>建设面积170亩其中桃树6800棵，茶叶30亩</t>
  </si>
  <si>
    <t>带动贫困户10户就业</t>
  </si>
  <si>
    <t>杨店镇高新村茶叶种植</t>
  </si>
  <si>
    <t>郭家塝</t>
  </si>
  <si>
    <t>茶树：30亩        
树苗：7500株/每亩 
共：22.5万株</t>
  </si>
  <si>
    <t>郭家塝村民     欧家塝村民</t>
  </si>
  <si>
    <t>带动4户贫困户务工增收</t>
  </si>
  <si>
    <t>杨店镇回春村茶园基地</t>
  </si>
  <si>
    <t>大盛湾4组</t>
  </si>
  <si>
    <t>大盛湾茶园基地100亩，长500米，宽133.4米，苗木数量30万棵。</t>
  </si>
  <si>
    <t>带动建档立卡的8户贫困户就业，年增收4000元</t>
  </si>
  <si>
    <t>杨店镇解放社区茶叶种植</t>
  </si>
  <si>
    <t>岗上湾前</t>
  </si>
  <si>
    <t>种植面积30亩，苗木数量28000棵。</t>
  </si>
  <si>
    <t>解放社区</t>
  </si>
  <si>
    <t>村集体自主经营，辐射带动贫困户3户</t>
  </si>
  <si>
    <t>杨店镇刘砦村上杨湾种植二期</t>
  </si>
  <si>
    <t>上杨湾</t>
  </si>
  <si>
    <t>222亩花卉、茶叶、草莓、盆景等种植（茶叶10O亩，油茶5O亩，花卉20亩，盘景5亩，大棚20亩，特色果树27亩。）</t>
  </si>
  <si>
    <t>刘砦村</t>
  </si>
  <si>
    <t>带动8户贫困户年增收4千元</t>
  </si>
  <si>
    <t>杨店镇木龙村苗木花卉种植</t>
  </si>
  <si>
    <t>木龙村十组、十一组</t>
  </si>
  <si>
    <t>苗木花卉种植650亩，39000株树苗。</t>
  </si>
  <si>
    <t>10户贫困户土地流转，预计15户贫困户带动就业。</t>
  </si>
  <si>
    <t>杨店镇双凤村茶叶种植</t>
  </si>
  <si>
    <t>双凤村十组</t>
  </si>
  <si>
    <t>50亩,长250米，宽133米
，茶苗225000株</t>
  </si>
  <si>
    <t>双凤村全体村民</t>
  </si>
  <si>
    <t>带动五户贫困户就业，增加收入</t>
  </si>
  <si>
    <t>杨店镇新农村油茶种植</t>
  </si>
  <si>
    <t>新农村2组（刘家院）</t>
  </si>
  <si>
    <t>134亩，长度446米，宽度200米，面积89200平方，苗木数14740株</t>
  </si>
  <si>
    <t>新农村全体村民及贫困户</t>
  </si>
  <si>
    <t>带动建档立卡10户贫困户就业</t>
  </si>
  <si>
    <t>杨店镇永红村花卉种植</t>
  </si>
  <si>
    <t>永红村高家岗</t>
  </si>
  <si>
    <t>兰花基地100亩其中大棚30亩</t>
  </si>
  <si>
    <t>永红村</t>
  </si>
  <si>
    <t>可以带动贫困户10户</t>
  </si>
  <si>
    <t>杨店镇童庙村种养殖基地</t>
  </si>
  <si>
    <t>童庙村黄家竹林湾6组</t>
  </si>
  <si>
    <t>270亩，其中优质果树基地200亩（100亩优质果树，100亩当年可产生收益的经济作物），水面70亩（养殖“三大家鱼“为主，适当养殖特色鱼类）</t>
  </si>
  <si>
    <t>带动2户土地流转，6户务工</t>
  </si>
  <si>
    <t>杨店镇将军村茶叶种植</t>
  </si>
  <si>
    <t>夏家祠堂</t>
  </si>
  <si>
    <t>80亩茶园种植长1.2千米宽45米每亩3千株品种福甜大白</t>
  </si>
  <si>
    <t>村级增收30万元，带动10户年增收5000元</t>
  </si>
  <si>
    <t>杨店镇三块碑村脐橙种植</t>
  </si>
  <si>
    <t>三块碑村土桥湾东北</t>
  </si>
  <si>
    <t>种植脐橙，宽:400米，长:495米，深:80公分，面积:300亩，苗木大概颗数:16800颗。</t>
  </si>
  <si>
    <t>杨店镇将军村塘堰建设</t>
  </si>
  <si>
    <t>1350㎡长90米宽15米深1米</t>
  </si>
  <si>
    <t>夏家祠堂村民</t>
  </si>
  <si>
    <t>方便农户灌溉</t>
  </si>
  <si>
    <t>杨店镇木龙村桃园灌溉配套</t>
  </si>
  <si>
    <t>桃园基地</t>
  </si>
  <si>
    <t>移动泵站长200米，安装在谭家大塘。</t>
  </si>
  <si>
    <t>81亩桃园</t>
  </si>
  <si>
    <t>解决基地灌溉问题</t>
  </si>
  <si>
    <t>杨店镇栖凤村门口塘清淤</t>
  </si>
  <si>
    <t>西刘畈</t>
  </si>
  <si>
    <t>41米宽*82米长*1.2米深共0.4万立方。淤泥外运0.32万立方</t>
  </si>
  <si>
    <t>定心村</t>
  </si>
  <si>
    <t>改善村庄环境、新增蓄水量0.4万立方。新增灌溉面积110亩。预增加农民年收入2万元。</t>
  </si>
  <si>
    <t>杨店镇木龙村村庄环境整治</t>
  </si>
  <si>
    <t>胡夏湾至黄家院安装16盏，碾盘岗安装4盏，村委会至修来寺安装10盏，方便225农户夜晚出行</t>
  </si>
  <si>
    <t>改善村庄环境</t>
  </si>
  <si>
    <t>杨店镇高安村晒场硬化及村庄环境整治</t>
  </si>
  <si>
    <t>高安村
向家二湾</t>
  </si>
  <si>
    <t>晒场面积1000平米,(长50米、宽20米、厚0.18米)路灯8盏</t>
  </si>
  <si>
    <t>向家二湾村民</t>
  </si>
  <si>
    <t>改善村庄环境，方便农户晾晒</t>
  </si>
  <si>
    <t>杨店镇邱畈村晒场硬化</t>
  </si>
  <si>
    <t>邱家畈、洪家田、六房湾</t>
  </si>
  <si>
    <t>邱家畈硬化长31米宽22米，厚0.18米晒场，洪家田建设长30米宽22米厚0.18米晒场，六房湾建设长30米宽22米厚0.18米晒场。</t>
  </si>
  <si>
    <t>邱家畈、洪家田、六房湾村民</t>
  </si>
  <si>
    <t>方便农户晾晒</t>
  </si>
  <si>
    <t>肖港镇农四村蔬菜大棚</t>
  </si>
  <si>
    <t>农四村六梅湾</t>
  </si>
  <si>
    <t>农四村六梅湾流转土地40亩种植蔬菜大棚</t>
  </si>
  <si>
    <t>带动群众致富，贫困户脱贫</t>
  </si>
  <si>
    <t>肖港镇杨桥村蔬菜大棚</t>
  </si>
  <si>
    <t>6、9、10组</t>
  </si>
  <si>
    <t>6、9、10组建设蔬菜大棚20亩</t>
  </si>
  <si>
    <t>6、9、10组村民及贫困户</t>
  </si>
  <si>
    <t>增加村集体经济，带动贫困户就业。</t>
  </si>
  <si>
    <t>肖港镇叶万村农业生产用电</t>
  </si>
  <si>
    <t>叶万村
1-10组</t>
  </si>
  <si>
    <t>1-10组安装共计9处2000米用电设施</t>
  </si>
  <si>
    <t>为村民农业生产提供便利，提高群众获得感。</t>
  </si>
  <si>
    <t>肖港镇保丰村安装农用电</t>
  </si>
  <si>
    <t>原保二村、保三村</t>
  </si>
  <si>
    <t>保丰村（原保二、保三村）新建抗旱线长度1300米</t>
  </si>
  <si>
    <t>方便村民灌溉、生产用电，确保粮食和其它农作物增产增收。</t>
  </si>
  <si>
    <t>肖港镇大联村农网改造</t>
  </si>
  <si>
    <t>大联村</t>
  </si>
  <si>
    <t>大联村新建村级抗旱线，电线杆47档二线</t>
  </si>
  <si>
    <t>为了方便村民种植水稻和防汛抗旱需要。</t>
  </si>
  <si>
    <t>肖港镇丰胜村电网改造</t>
  </si>
  <si>
    <t>1-6组</t>
  </si>
  <si>
    <t>1至6组新建抗旱线，电线730米，电杆20根</t>
  </si>
  <si>
    <t>肖港镇农三村农网改造</t>
  </si>
  <si>
    <t>官家河湾南至小河闸</t>
  </si>
  <si>
    <t>官家河新建抗旱线1500米，电杆30根</t>
  </si>
  <si>
    <t>肖港镇群发村抗旱线</t>
  </si>
  <si>
    <t>原群发村</t>
  </si>
  <si>
    <t>夏河村（原群发村）新建700米抗旱线</t>
  </si>
  <si>
    <t>解决500亩农田的抗旱问题，确保农户增产
增收。</t>
  </si>
  <si>
    <t>肖港镇唐庙新村抗旱线</t>
  </si>
  <si>
    <t>胡家堰至王家河北</t>
  </si>
  <si>
    <t>胡家堰至王家河北新建抗旱线1500米，电线杆15根</t>
  </si>
  <si>
    <t>胡家堰、
王家河村民</t>
  </si>
  <si>
    <t>确保村民收成不会因干旱天气缺少浇灌而减产。</t>
  </si>
  <si>
    <t>肖港镇夏河村抗旱线</t>
  </si>
  <si>
    <t>西夏河4、5、6组</t>
  </si>
  <si>
    <t>西夏河4、5、6组新建800米抗旱线</t>
  </si>
  <si>
    <t>4、5、6组
村民</t>
  </si>
  <si>
    <t>解决村民因干旱无法通电抽水问题，确保农民旱涝保收。</t>
  </si>
  <si>
    <t>肖港镇杨河新村抗旱线</t>
  </si>
  <si>
    <t>杨河新村（原群爱村）</t>
  </si>
  <si>
    <t>新建抗旱750米，打抗旱井两口，老街电线电杆改造</t>
  </si>
  <si>
    <t>原群爱村</t>
  </si>
  <si>
    <t>解决农田灌溉问题，确保村民旱涝保收。</t>
  </si>
  <si>
    <t>肖港镇杨河新村晒场</t>
  </si>
  <si>
    <t>硬化晒场1500㎡，厚15厘米</t>
  </si>
  <si>
    <t>方便群众生产出行，增加群众满意度。</t>
  </si>
  <si>
    <t>肖港镇杨河新村村庄环境整治</t>
  </si>
  <si>
    <t>杨河新村（原群爱村、杨河新村）</t>
  </si>
  <si>
    <t>村庄环境整治（污水沟清理500米、垃圾清运，巷道整理硬化污水沟300米及铺石子400米</t>
  </si>
  <si>
    <t>改善村庄环境，增加群众满意度。</t>
  </si>
  <si>
    <t>贫困村及
非贫困村</t>
  </si>
  <si>
    <t>肖港镇长安村农用电</t>
  </si>
  <si>
    <t>长安村祠堂湾</t>
  </si>
  <si>
    <t>长安村祠堂湾新建抗旱线750米</t>
  </si>
  <si>
    <t>祠堂湾村民</t>
  </si>
  <si>
    <t>肖港镇农三村桥面加宽</t>
  </si>
  <si>
    <t>杨林埠湾</t>
  </si>
  <si>
    <t>原桥面长度8米，宽2.2米，现加宽至5米（其中加宽需用钢筋，桥里面需用混泥土填充，人工费）</t>
  </si>
  <si>
    <t>方便群众出行，排除道路隐患。增加群众满意度。</t>
  </si>
  <si>
    <t>肖港镇保丰村机耕路</t>
  </si>
  <si>
    <t>1、2、8、9、10组</t>
  </si>
  <si>
    <t>机耕路长1400米，宽3米，厚0.16米，</t>
  </si>
  <si>
    <t>方便群众生产出行，提高群众满意度。</t>
  </si>
  <si>
    <t>肖港镇晨光村修建机耕路</t>
  </si>
  <si>
    <t>晨光村</t>
  </si>
  <si>
    <t>机耕路长约400米，宽4.2米，厚0.16米</t>
  </si>
  <si>
    <t>肖港镇联合村机耕路</t>
  </si>
  <si>
    <t>全村</t>
  </si>
  <si>
    <t>修复</t>
  </si>
  <si>
    <t>机耕路长2000米，宽3米，厚0.16米</t>
  </si>
  <si>
    <t>方便群众生产种植</t>
  </si>
  <si>
    <t>肖港镇唐庙新村机耕路</t>
  </si>
  <si>
    <t>杨家湾至群爱村界</t>
  </si>
  <si>
    <t>机耕路长100米，宽3米，厚0.16米机耕路铺设碎石</t>
  </si>
  <si>
    <t>杨家湾村民</t>
  </si>
  <si>
    <t>肖港镇晨光村池塘改造</t>
  </si>
  <si>
    <t>1、3组改造池塘15亩，2口，</t>
  </si>
  <si>
    <t>解决农田灌溉问题，改善群众人居环境。</t>
  </si>
  <si>
    <t>肖港镇晨光村沟渠清理</t>
  </si>
  <si>
    <t>2、8组清理沟渠长1600米，宽1米，深0.8米，疏通</t>
  </si>
  <si>
    <t>肖港镇城隍村抗旱机井</t>
  </si>
  <si>
    <t>3、8、13组</t>
  </si>
  <si>
    <t>打3口抗旱机井</t>
  </si>
  <si>
    <t>3、8、13
组村民</t>
  </si>
  <si>
    <t>肖港镇城隍村塘堰清淤</t>
  </si>
  <si>
    <t>5、6组</t>
  </si>
  <si>
    <t>“十八口塘”清淤5亩，1口</t>
  </si>
  <si>
    <t>确保1-6组水系畅通，给农田灌溉提供坚强保障。</t>
  </si>
  <si>
    <t>肖港镇丰胜村新建涵闸</t>
  </si>
  <si>
    <t>丰胜村红旗河</t>
  </si>
  <si>
    <t>新建涵闸一处</t>
  </si>
  <si>
    <t>方便村民灌溉、生产，确保粮食和其它农作物增产增收。</t>
  </si>
  <si>
    <t>肖港镇联合村塘堰清淤</t>
  </si>
  <si>
    <t>联合村</t>
  </si>
  <si>
    <t>5、6组塘堰清淤10.2亩，2口</t>
  </si>
  <si>
    <t>美化环境，美丽乡村，解决农田灌溉问题，确保村民旱涝保收。</t>
  </si>
  <si>
    <t>肖港镇群光村排水沟</t>
  </si>
  <si>
    <t>群光村4-5组</t>
  </si>
  <si>
    <t>新建4-5组排水沟，长200米，宽2米，深0.8米</t>
  </si>
  <si>
    <t>4、5组
村民</t>
  </si>
  <si>
    <t>肖港镇群光村修建机耕路</t>
  </si>
  <si>
    <t>群光村9组至群华村</t>
  </si>
  <si>
    <t>修建机耕路2条800米，宽3米，厚0.6米，排水沟2条，长200米，宽2米，深0.8米</t>
  </si>
  <si>
    <t>9组村民</t>
  </si>
  <si>
    <t>方便村民农作物的收获、转运及销售，并方便出行。</t>
  </si>
  <si>
    <t>肖港镇群兴村排水沟</t>
  </si>
  <si>
    <t>2组</t>
  </si>
  <si>
    <t>2组沟渠清淤硬化沟长1000米，宽3米，深1.8米</t>
  </si>
  <si>
    <t>陶大湾
村民</t>
  </si>
  <si>
    <t>为了雨季能及时排水，保障村民水稻不减产，经济不受损。</t>
  </si>
  <si>
    <t>肖港镇天紫新村挖塘清淤</t>
  </si>
  <si>
    <t>河头李</t>
  </si>
  <si>
    <t>7、8组共15亩，2口</t>
  </si>
  <si>
    <t>河头李湾村民</t>
  </si>
  <si>
    <t>肖港镇天紫新村赵李塆生产桥</t>
  </si>
  <si>
    <t>赵李湾</t>
  </si>
  <si>
    <t>赵李塆至天紫路4.5米×7米生产桥</t>
  </si>
  <si>
    <t>赵李湾村民</t>
  </si>
  <si>
    <t>解决群众农作物、收获、销售</t>
  </si>
  <si>
    <t>肖港镇团结村架抗旱线</t>
  </si>
  <si>
    <t>团结村</t>
  </si>
  <si>
    <t>抗旱线路全长约2500米</t>
  </si>
  <si>
    <t>肖港镇团结村修建拦水坝</t>
  </si>
  <si>
    <t>团结村二曹湾</t>
  </si>
  <si>
    <t>二曹湾新建拦水坝长12米，宽4米厚15厘米</t>
  </si>
  <si>
    <t>肖港镇五爱村余家砦塘堰加固硬化</t>
  </si>
  <si>
    <t>五爱村余家砦</t>
  </si>
  <si>
    <t>塘堰两边加固硬化，长200米，宽5.5米，厚15厘米</t>
  </si>
  <si>
    <t>肖港镇肖港社区打抗旱机井</t>
  </si>
  <si>
    <t>肖港社区1-5组</t>
  </si>
  <si>
    <t>打抗旱井共5个</t>
  </si>
  <si>
    <t>1-5组村民</t>
  </si>
  <si>
    <t>肖港镇肖港社区修建生产路</t>
  </si>
  <si>
    <t>肖港社区5组</t>
  </si>
  <si>
    <t>5组修建生产路长1.2千米，宽3.5米，厚15厘米</t>
  </si>
  <si>
    <t>5组村民</t>
  </si>
  <si>
    <t>肖港镇夏河村罗堰象鼻子硬化</t>
  </si>
  <si>
    <t>东夏河与黄祠村交界</t>
  </si>
  <si>
    <t>加固</t>
  </si>
  <si>
    <t>250米堰梗子加固硬化</t>
  </si>
  <si>
    <t>1-10组村民</t>
  </si>
  <si>
    <t>解决村民旱涝保收</t>
  </si>
  <si>
    <t>肖港镇堰边村拦水坝</t>
  </si>
  <si>
    <t>山后胡湾南</t>
  </si>
  <si>
    <t>山后胡湾南拦水坝长35米，宽3米</t>
  </si>
  <si>
    <t>山后胡湾村民</t>
  </si>
  <si>
    <t>解决村民种田用水，使农民能够增产增收。</t>
  </si>
  <si>
    <t>肖港镇堰边村塘堰清淤</t>
  </si>
  <si>
    <t>共十八堰 1200米</t>
  </si>
  <si>
    <t>为了确保村民生产、生活用水，美化环境。</t>
  </si>
  <si>
    <t>肖港镇永建村生产路改造</t>
  </si>
  <si>
    <t>永建村5--9组</t>
  </si>
  <si>
    <t>5--9组生产路全长约3100米，宽3.5米，厚10厘米</t>
  </si>
  <si>
    <t>5-9组村民</t>
  </si>
  <si>
    <t>方便群众生产出行，改善农田基础设施。</t>
  </si>
  <si>
    <t>肖港镇长安村生产路修复</t>
  </si>
  <si>
    <t>长安村大坟林9组</t>
  </si>
  <si>
    <t>大坟林9组生产路修复长200米，宽4米，厚15厘米</t>
  </si>
  <si>
    <t>肖港镇长安村塘堰清淤</t>
  </si>
  <si>
    <t>大坟林、徐家塘、花行湾</t>
  </si>
  <si>
    <t>大坟林、徐家塘、花行湾清塘3亩，5口</t>
  </si>
  <si>
    <t>章程岗、大坟林、徐家塘、花行湾</t>
  </si>
  <si>
    <t>强化环境，美丽化村，解决农田灌溉问题，确保村民旱涝保收。</t>
  </si>
  <si>
    <t>肖港镇白湖社区人居环境改善</t>
  </si>
  <si>
    <t>邱家湾1.2组</t>
  </si>
  <si>
    <t>邱家湾1.2组安装太阳能路灯20盏</t>
  </si>
  <si>
    <t>1.2组村民</t>
  </si>
  <si>
    <t>消除安全隐患，点亮乡村，构建和谐，提高群众满意度</t>
  </si>
  <si>
    <t>肖港镇大联村环境整治</t>
  </si>
  <si>
    <t>4、5组排水沟硬化总长780米，沟深1米，</t>
  </si>
  <si>
    <t>为了雨季能及时排
水，保障村民水稻
不减产，经济不受
损。</t>
  </si>
  <si>
    <t>肖港镇革新村人居环境改善</t>
  </si>
  <si>
    <t xml:space="preserve">宝成路至裤子塘南10盏，间隔50米
裤子塘张沿小河堤北20盏，间隔50米/盏，共30盏
</t>
  </si>
  <si>
    <t>解决群众夜间出行难问题，保障安全出行。</t>
  </si>
  <si>
    <t>肖港镇农二村人居环境改善</t>
  </si>
  <si>
    <t>农二村</t>
  </si>
  <si>
    <t>1、6、7、8、9、10组各1盏，四组广场2盏，三组广场2盏，共10盏</t>
  </si>
  <si>
    <t>肖港镇唐庙新村人居环境改善</t>
  </si>
  <si>
    <t>胡家堰</t>
  </si>
  <si>
    <t>肖杨路至胡家堰10盏，间隔50米/盏，共10盏</t>
  </si>
  <si>
    <t>胡家堰
村民</t>
  </si>
  <si>
    <t>方便群众出行，增加群众满意度。</t>
  </si>
  <si>
    <t>肖港镇肖港社区人居环境改善</t>
  </si>
  <si>
    <t>安装太阳能路灯10盏</t>
  </si>
  <si>
    <t>肖港镇杨桥村环境整治</t>
  </si>
  <si>
    <t>2、3、4组新建排水沟长1500米，宽0.5米，沟深0.7米</t>
  </si>
  <si>
    <t>2、3、4
组村民</t>
  </si>
  <si>
    <t>杨桥村7组塘堰维护3亩，3口</t>
  </si>
  <si>
    <t>7组村民</t>
  </si>
  <si>
    <t>改善人居环境</t>
  </si>
  <si>
    <t>肖港镇中心村通村人居环境改善</t>
  </si>
  <si>
    <t>中心村</t>
  </si>
  <si>
    <t>共安装太阳能路灯30盏</t>
  </si>
  <si>
    <t>肖港镇保丰村环境卫生治理</t>
  </si>
  <si>
    <t>原保一村、保二村、艾胡村</t>
  </si>
  <si>
    <t>环境卫生治理，垃圾桶250个</t>
  </si>
  <si>
    <t>美化环境，美丽乡村，提高群众幸福感。</t>
  </si>
  <si>
    <t>肖港镇官湖村湾组晒场</t>
  </si>
  <si>
    <t>共建晒场6处，约2000平方米，厚15厘米</t>
  </si>
  <si>
    <t>2.3.4.5.8组村民</t>
  </si>
  <si>
    <t>即是文化活动广场，又可以在农作物丰收时作为晒场。</t>
  </si>
  <si>
    <t>肖港镇仁和新村晒场</t>
  </si>
  <si>
    <t>1、7、10、11组</t>
  </si>
  <si>
    <t>新建3处共2200平方米，厚15厘米</t>
  </si>
  <si>
    <t>肖港镇唐庙新村晒场</t>
  </si>
  <si>
    <t>唐家河</t>
  </si>
  <si>
    <t>面积1500平方米，厚度12厘米</t>
  </si>
  <si>
    <t>唐家河
村民</t>
  </si>
  <si>
    <t>方便群众收粮后能够及时晒粮，保障粮食安全.</t>
  </si>
  <si>
    <t>肖港镇夏河村1组，7组晒场</t>
  </si>
  <si>
    <t>李家砦、东夏河</t>
  </si>
  <si>
    <t>李家砦、东夏河共建晒场2处，共700平方，厚15厘米</t>
  </si>
  <si>
    <t>1组 7组</t>
  </si>
  <si>
    <t>方便群众收粮后能够及时晒粮，保障粮食安全，增加群众获得感。</t>
  </si>
  <si>
    <t>肖港镇中心村晒场</t>
  </si>
  <si>
    <t>沈砦老湾前</t>
  </si>
  <si>
    <t>沈砦40米×20米=800平米</t>
  </si>
  <si>
    <t>沈砦老湾村民</t>
  </si>
  <si>
    <t>肖港镇黄富村晒场</t>
  </si>
  <si>
    <t>黄富村</t>
  </si>
  <si>
    <t>基础设施硬化两处，共计1000平方米，晒场配套雨棚4个，周边环形排水沟240米，照明灯4盏。</t>
  </si>
  <si>
    <t>富山湾、周家染坊、黄祠大湾村民</t>
  </si>
  <si>
    <t>方便村民从事农业生产，增加群众满意度。</t>
  </si>
  <si>
    <t>陡岗镇联群村湾组道路硬化</t>
  </si>
  <si>
    <t>新河村</t>
  </si>
  <si>
    <r>
      <rPr>
        <sz val="9"/>
        <rFont val="宋体"/>
        <charset val="134"/>
      </rPr>
      <t>池家夹沟、大曾、小曾湾间3段路硬化，全长约900米，</t>
    </r>
    <r>
      <rPr>
        <sz val="11"/>
        <rFont val="宋体"/>
        <charset val="134"/>
      </rPr>
      <t>平均宽3米，厚18cm</t>
    </r>
  </si>
  <si>
    <t>2个组群众</t>
  </si>
  <si>
    <t>方便群众出行，改善贫困户出行条件，提高群众满意度</t>
  </si>
  <si>
    <t>陡岗镇团结村湾组道路硬化</t>
  </si>
  <si>
    <t>梦湖村全长1195米，其中660米宽3.5米，535米宽3米，厚度15cm</t>
  </si>
  <si>
    <t>陡岗镇新合村湾组道路硬化</t>
  </si>
  <si>
    <t>么湾村</t>
  </si>
  <si>
    <t>么湾村硬化全长约600米，宽约3米，厚度18cm</t>
  </si>
  <si>
    <t>湾组道路硬化，方便群众生产出行</t>
  </si>
  <si>
    <t>陡岗镇红旗村通组通户道路硬化</t>
  </si>
  <si>
    <t>全长预计2000米，宽3米，厚15cm</t>
  </si>
  <si>
    <t>14个组群众</t>
  </si>
  <si>
    <t>改善14个组湾组道路条件，方便群众出行，提高群众获得感</t>
  </si>
  <si>
    <t>陡岗镇白莲村塘堰清淤</t>
  </si>
  <si>
    <t>7口当家塘清淤，总面积约23亩</t>
  </si>
  <si>
    <t>提高当家塘蓄水功能，保障7个组农田生产用水，治理农村水环境</t>
  </si>
  <si>
    <t>陡岗镇白莲村湾组环境改善工程</t>
  </si>
  <si>
    <r>
      <rPr>
        <sz val="9"/>
        <rFont val="宋体"/>
        <charset val="134"/>
      </rPr>
      <t>安装太阳能路灯30盏</t>
    </r>
    <r>
      <rPr>
        <sz val="11"/>
        <rFont val="宋体"/>
        <charset val="134"/>
      </rPr>
      <t>，全长1500米</t>
    </r>
  </si>
  <si>
    <t>湾组死角湾组环境改善，保障群众出行安全，提高群众满意度</t>
  </si>
  <si>
    <t>陡岗镇陡岗村湾组环境改善工程</t>
  </si>
  <si>
    <t>湾组、堤防等死角湾组环境改善，保障群众出行安全，提高群众满意度</t>
  </si>
  <si>
    <t>陡岗镇联群村湾组环境改善工程</t>
  </si>
  <si>
    <t>陡岗镇军里村晒谷场硬化</t>
  </si>
  <si>
    <t>响水村</t>
  </si>
  <si>
    <t>硬化面积约900平米，厚度18cm</t>
  </si>
  <si>
    <t>方便群众生产生活，为群众提供晒谷场地，提高群众获得感，排除道路安全隐患</t>
  </si>
  <si>
    <t>陡岗镇麦草湖村晒谷场硬化</t>
  </si>
  <si>
    <t xml:space="preserve"> 袁畈村</t>
  </si>
  <si>
    <r>
      <rPr>
        <sz val="9"/>
        <rFont val="宋体"/>
        <charset val="134"/>
      </rPr>
      <t>1处，硬化面积约600平方米</t>
    </r>
    <r>
      <rPr>
        <sz val="11"/>
        <rFont val="宋体"/>
        <charset val="134"/>
      </rPr>
      <t>，厚15cm</t>
    </r>
  </si>
  <si>
    <t>8组群众</t>
  </si>
  <si>
    <t>方便群众生产生活，解决8组无晒谷场问题，为群众提供晒谷场地，提高群众获得感，排除道路安全隐患</t>
  </si>
  <si>
    <t>卧龙乡澴西村水产养殖项目改扩建200亩</t>
  </si>
  <si>
    <t>卧龙乡澴西村（原群乐村）</t>
  </si>
  <si>
    <t>改扩建200亩（改建东西湖精养鱼池70亩，新建东西湖低洼农田虾稻养殖130亩）</t>
  </si>
  <si>
    <t>预期可为村集体增加收入4万元，并带动贫困户受益</t>
  </si>
  <si>
    <t>卧龙乡白龙村通村公路一期</t>
  </si>
  <si>
    <t>卧龙乡白龙村白龙潭</t>
  </si>
  <si>
    <t>全长118米、宽3.5米、厚18厘米</t>
  </si>
  <si>
    <t>解决全村300人出行困难</t>
  </si>
  <si>
    <t>卧龙乡七里村通湾公路</t>
  </si>
  <si>
    <t>卧龙乡七里村1、5、6、7、9组</t>
  </si>
  <si>
    <t>全长1180米，通湾路硬化长980米、宽4.5米、厚13厘米，巷道硬化长200米、宽3米、厚10厘米</t>
  </si>
  <si>
    <t>卧龙乡七里村1、5、6、7、9组村民</t>
  </si>
  <si>
    <t>解决村5个组群众出行难问题</t>
  </si>
  <si>
    <t>卧龙乡八埠村通村公路</t>
  </si>
  <si>
    <t>卧龙乡八埠村（原环光）</t>
  </si>
  <si>
    <t>全长4706米，厚18厘米。其中主干道①长184米、宽2.5米。②长620米、宽4.5米。③长85米、宽3.5米。④长643米、宽4米。⑤长1166米、原路宽3.5米，加宽1米。⑥主巷道2008米、宽2米。</t>
  </si>
  <si>
    <t>八埠村（原环光村）</t>
  </si>
  <si>
    <t>卧龙乡河口社区通村公路</t>
  </si>
  <si>
    <t>卧龙乡河口社区（原长湖村5组兰家寨）</t>
  </si>
  <si>
    <t>路长300米、宽4.5米、厚18厘米，其中含下水涵管100米</t>
  </si>
  <si>
    <t>卧龙乡河口社区（原长湖村5组兰家寨）村民</t>
  </si>
  <si>
    <t>解决出行难问题</t>
  </si>
  <si>
    <t>卧龙乡三合村通湾公路</t>
  </si>
  <si>
    <t>卧龙乡三合村3组和原三合村与原西闸村跨河路</t>
  </si>
  <si>
    <t>全长400米宽3.5米、厚18厘米。其中，三合村3组路长250米，原三合村与原西闸村跨河路长150米（含安装跨河涵管50米）</t>
  </si>
  <si>
    <t>解决群众出行困难问题、提高生产效率。</t>
  </si>
  <si>
    <t>卧龙乡卧龙潭村危桥加固</t>
  </si>
  <si>
    <t>卧龙乡卧龙潭村9组四清桥</t>
  </si>
  <si>
    <t>长10米、宽2.8米、厚0.3米（其中加固需用钢筋，桥里面需用混泥土填充，人工费）</t>
  </si>
  <si>
    <t>卧龙潭村8、9组村民</t>
  </si>
  <si>
    <t>解决400名群众出行安全</t>
  </si>
  <si>
    <t>卧龙乡长征村危桥加固</t>
  </si>
  <si>
    <t>卧龙乡长征村</t>
  </si>
  <si>
    <t>5座危桥全长66.5米加宽加固至4米（原桥1跨度12米、宽2.3米；桥2跨度14米、宽2.2米；桥3跨度13米、宽2.5米；桥4跨度13米、宽2.5米；桥5跨度14.5米、宽2.6米）</t>
  </si>
  <si>
    <t>方便全村12个村民小组2339名群众生产生活出行，减少车辆交通事故</t>
  </si>
  <si>
    <t>卧龙乡巩固村砖渣机耕路</t>
  </si>
  <si>
    <t>卧龙乡巩固村（原巩固村）</t>
  </si>
  <si>
    <t>王家院全长500米、宽3米、厚20厘米（石硝250方、碎石120方、水泥50吨共计8万元，机械人工费4万元）</t>
  </si>
  <si>
    <t>改善200多名村民生产生活</t>
  </si>
  <si>
    <t>卧龙乡卫东村塘堰清淤</t>
  </si>
  <si>
    <t>卧龙乡卫东村2、3、4、8、9、10组</t>
  </si>
  <si>
    <t>4口塘堰58亩（2、3、4组24亩；8组12亩；9组11亩；10组11亩）、沟渠750米</t>
  </si>
  <si>
    <t>改善全村人居环境、解决150亩农田灌溉</t>
  </si>
  <si>
    <t>卧龙乡孝福村沟渠清淤</t>
  </si>
  <si>
    <t>卧龙乡孝福村（原高潮村）</t>
  </si>
  <si>
    <t>原高潮村总沟全长0.8公里，宽11米</t>
  </si>
  <si>
    <t>全村村民人居环境</t>
  </si>
  <si>
    <t>改善全村人居环境和农田灌溉</t>
  </si>
  <si>
    <t>卧龙乡白龙村晒场</t>
  </si>
  <si>
    <t>卧龙乡白龙村余家庙湾</t>
  </si>
  <si>
    <t>全长105米、宽27米、厚18厘米，共计2835平方米</t>
  </si>
  <si>
    <t>方便群众生产</t>
  </si>
  <si>
    <t>解决生产困难</t>
  </si>
  <si>
    <t>卧龙乡卧龙潭村晒场</t>
  </si>
  <si>
    <t>卧龙乡卧龙潭村（原饶屋村4组）</t>
  </si>
  <si>
    <t>晒场1个830平方米、厚18厘米，砼量149.4立方米×550元，人工机械二次转运包干价2万元，砖渣830平方米×70元（含机械碾压平场）</t>
  </si>
  <si>
    <t>原饶屋村1、2、3、4组村民</t>
  </si>
  <si>
    <t>方便群众生产生活，解决4个组无晒场问题</t>
  </si>
  <si>
    <t xml:space="preserve">卧龙乡八埠村晒场      </t>
  </si>
  <si>
    <t>卧龙乡八埠村(原环光村 1组)</t>
  </si>
  <si>
    <t>晒场1个1000平方米</t>
  </si>
  <si>
    <t xml:space="preserve"> 原环光村1、2组村民              </t>
  </si>
  <si>
    <t>毛陈镇北泾村渔歌片区丁家湾、冯家湾、蔡家湾道路硬化</t>
  </si>
  <si>
    <t>北泾村</t>
  </si>
  <si>
    <t>长宽高（米）830X3.5X0.18</t>
  </si>
  <si>
    <t>毛陈镇东岳村王树岗道路硬化</t>
  </si>
  <si>
    <t>东岳村</t>
  </si>
  <si>
    <t>长宽高（米）600x4x0.18</t>
  </si>
  <si>
    <t>毛陈镇龙湖村七屋湾、院子湾道路硬化</t>
  </si>
  <si>
    <t>龙湖村</t>
  </si>
  <si>
    <t>长宽高（米）  共计850米700X3.5X0.18       150X3.5X0.18</t>
  </si>
  <si>
    <t>毛陈镇双龙村道路硬化</t>
  </si>
  <si>
    <t>双龙村</t>
  </si>
  <si>
    <t>1至4组进湾路长宽高（米）           1330x3x0.18</t>
  </si>
  <si>
    <t>毛陈镇沿河村三份坡至陈家榜通湾道路、桂花台至三份坡通湾道路、詹家咀至316复线</t>
  </si>
  <si>
    <t>沿河村</t>
  </si>
  <si>
    <t>长宽高（米）共计950米         950x3.5x0.18</t>
  </si>
  <si>
    <t>毛陈镇迎凤村西汊片区七家湾、台子湾道路硬化；燕窝片区驼子岗路段部分路基塌方加固</t>
  </si>
  <si>
    <t>迎凤村</t>
  </si>
  <si>
    <t>长宽高（米）共计300米300X3X0.18</t>
  </si>
  <si>
    <t>毛陈镇同欢村机电泵站检修</t>
  </si>
  <si>
    <t>同欢村</t>
  </si>
  <si>
    <t>新增机站房屋2间、配套设备2套、电杆7根、50平方黑皮导线1200米、打滑坡3处、拦水栅5处、购机站设备3套</t>
  </si>
  <si>
    <t>解决农田灌溉、抗旱排积</t>
  </si>
  <si>
    <t>毛陈镇同欢村挖塘清淤</t>
  </si>
  <si>
    <t>3700米</t>
  </si>
  <si>
    <t>毛陈镇北泾村卫星片区黄家湾、邹家湾、胡家湾、王家咀、王家竹林、杨家湾、蒋陈湾村庄环境改善</t>
  </si>
  <si>
    <t>30盏太阳能路灯</t>
  </si>
  <si>
    <t>毛陈镇东岳村东岳集至朱家湾路村庄环境改善</t>
  </si>
  <si>
    <t>毛陈镇迎凤村村庄环境改善</t>
  </si>
  <si>
    <t>三汊镇红联村金果基地扩建项目</t>
  </si>
  <si>
    <t>三汊镇红联村</t>
  </si>
  <si>
    <t>100亩金果基地扩建</t>
  </si>
  <si>
    <t>扩建100亩金果基地，带动村集体和贫困户增收。</t>
  </si>
  <si>
    <t>三汊镇埠镇村道路拓宽项目</t>
  </si>
  <si>
    <t>三汊镇埠镇村</t>
  </si>
  <si>
    <r>
      <rPr>
        <sz val="9"/>
        <rFont val="宋体"/>
        <charset val="134"/>
      </rPr>
      <t>平均拓宽1.5米，路长0.425公里</t>
    </r>
    <r>
      <rPr>
        <sz val="11"/>
        <rFont val="宋体"/>
        <charset val="134"/>
      </rPr>
      <t>，厚度0.16米</t>
    </r>
  </si>
  <si>
    <t>埠镇村集体、贫困户</t>
  </si>
  <si>
    <t>缓解节假日道路通行压力，便于村级吸引游客</t>
  </si>
  <si>
    <t>三汊镇埠镇村道路硬化项目</t>
  </si>
  <si>
    <r>
      <rPr>
        <sz val="9"/>
        <rFont val="宋体"/>
        <charset val="134"/>
      </rPr>
      <t>平均宽度</t>
    </r>
    <r>
      <rPr>
        <sz val="11"/>
        <rFont val="宋体"/>
        <charset val="134"/>
      </rPr>
      <t>4米，硬化道路0.75公里，厚度0.16米</t>
    </r>
  </si>
  <si>
    <t>便于90余户村民出行</t>
  </si>
  <si>
    <t>三汊镇东桥村道路硬化及拓宽项目</t>
  </si>
  <si>
    <t>三汊镇东桥村</t>
  </si>
  <si>
    <r>
      <rPr>
        <sz val="9"/>
        <rFont val="宋体"/>
        <charset val="134"/>
      </rPr>
      <t>1.6公里长，4.5米宽道路硬化，</t>
    </r>
    <r>
      <rPr>
        <sz val="11"/>
        <rFont val="宋体"/>
        <charset val="134"/>
      </rPr>
      <t>厚度0.18米；1公里长，平均拓宽1.5米道路，厚度0.18米</t>
    </r>
  </si>
  <si>
    <t>东桥村集体、贫困户</t>
  </si>
  <si>
    <t>便于村民出行方便，农产品运输</t>
  </si>
  <si>
    <t>三汊镇红霞村村村通项目</t>
  </si>
  <si>
    <t>三汊镇红霞村</t>
  </si>
  <si>
    <r>
      <rPr>
        <sz val="9"/>
        <rFont val="宋体"/>
        <charset val="134"/>
      </rPr>
      <t>硬化平均</t>
    </r>
    <r>
      <rPr>
        <sz val="10"/>
        <rFont val="宋体"/>
        <charset val="134"/>
      </rPr>
      <t>3.5米宽、1公里长通湾道路、厚度0.16米</t>
    </r>
  </si>
  <si>
    <t>红霞村集体，贫困户</t>
  </si>
  <si>
    <r>
      <rPr>
        <sz val="9"/>
        <rFont val="宋体"/>
        <charset val="134"/>
      </rPr>
      <t>便于村级2户贫困户及150余</t>
    </r>
    <r>
      <rPr>
        <sz val="11"/>
        <rFont val="宋体"/>
        <charset val="134"/>
      </rPr>
      <t>户村民出行</t>
    </r>
  </si>
  <si>
    <t>三汊镇涂店村通弯路硬化</t>
  </si>
  <si>
    <t>三汊镇涂店村</t>
  </si>
  <si>
    <r>
      <rPr>
        <sz val="9"/>
        <rFont val="宋体"/>
        <charset val="134"/>
      </rPr>
      <t>平均宽度3米，4.5公里长道路硬化</t>
    </r>
    <r>
      <rPr>
        <sz val="11"/>
        <rFont val="宋体"/>
        <charset val="134"/>
      </rPr>
      <t>，厚度0.16米</t>
    </r>
  </si>
  <si>
    <t>涂店村集体、贫困户</t>
  </si>
  <si>
    <t>2组原涂店村、8组、9组原青龙村、10组原易咀村共四个组的道路建设</t>
  </si>
  <si>
    <t>三汊镇长盛村道路硬化项目</t>
  </si>
  <si>
    <t>三汊镇长盛村</t>
  </si>
  <si>
    <r>
      <rPr>
        <sz val="9"/>
        <rFont val="宋体"/>
        <charset val="134"/>
      </rPr>
      <t>平均宽度3米，1.9公里长道路</t>
    </r>
    <r>
      <rPr>
        <sz val="11"/>
        <rFont val="宋体"/>
        <charset val="134"/>
      </rPr>
      <t>，厚度0.16米</t>
    </r>
  </si>
  <si>
    <t>长盛村集体、贫困户</t>
  </si>
  <si>
    <t>1组到10组通湾公路0.8公里、7组至赵陈通湾公路0.8公里、3组通湾路0.3公里，解决100户村民出行难问题</t>
  </si>
  <si>
    <t>三汊镇赵陈村道路硬化项目</t>
  </si>
  <si>
    <t>三汊镇赵陈村</t>
  </si>
  <si>
    <r>
      <rPr>
        <sz val="9"/>
        <rFont val="宋体"/>
        <charset val="134"/>
      </rPr>
      <t>平均宽度3米，1.2公里长道路硬化</t>
    </r>
    <r>
      <rPr>
        <sz val="11"/>
        <rFont val="宋体"/>
        <charset val="134"/>
      </rPr>
      <t>，厚度0.16米</t>
    </r>
  </si>
  <si>
    <t>赵陈社区6、7组居民、贫困户</t>
  </si>
  <si>
    <t>硬化主路700米，通户路500米，便于村民出行</t>
  </si>
  <si>
    <t>三汊镇草店村产业基地道路硬化项目（红联村）</t>
  </si>
  <si>
    <r>
      <rPr>
        <sz val="9"/>
        <rFont val="宋体"/>
        <charset val="134"/>
      </rPr>
      <t>硬化1公里道路，4.5米宽</t>
    </r>
    <r>
      <rPr>
        <sz val="10"/>
        <rFont val="宋体"/>
        <charset val="134"/>
      </rPr>
      <t>、厚度0.17米</t>
    </r>
  </si>
  <si>
    <t>打通金果种植基地与外界运输、沟通渠道，方便发展金果基地休闲农旅产业</t>
  </si>
  <si>
    <t>三汊镇草店村道路拓宽项目</t>
  </si>
  <si>
    <t>三汊镇草店村</t>
  </si>
  <si>
    <r>
      <rPr>
        <sz val="9"/>
        <rFont val="宋体"/>
        <charset val="134"/>
      </rPr>
      <t>平均拓宽1.5米，1.8公里长道路</t>
    </r>
    <r>
      <rPr>
        <sz val="10"/>
        <rFont val="宋体"/>
        <charset val="134"/>
      </rPr>
      <t>、厚度0.16米</t>
    </r>
  </si>
  <si>
    <t>草店村集体，贫困户</t>
  </si>
  <si>
    <t>解决663户、2928人出行难问题</t>
  </si>
  <si>
    <t>三汊镇东桥村农田水利改造项目</t>
  </si>
  <si>
    <t>清淤68亩</t>
  </si>
  <si>
    <t>利于320户农户农田灌溉</t>
  </si>
  <si>
    <t>三汊镇红霞村农田水利改造项目</t>
  </si>
  <si>
    <t>清淤4口水塘用于农业灌溉</t>
  </si>
  <si>
    <t>清淤4口水塘用于农业灌溉（4、5、6、9组各一口），解决8户贫困户、800人农业用水难题</t>
  </si>
  <si>
    <t>三汊镇东桥村人居环境整治项目</t>
  </si>
  <si>
    <t>便于58户村民出行方便</t>
  </si>
  <si>
    <t>祝站镇喜联村（原喜联村）一枝花丝瓜基地建设</t>
  </si>
  <si>
    <t>祝站镇喜联村（原喜联村）</t>
  </si>
  <si>
    <t>1.机耕路路基：（长600米、宽2.5米、）土方工程（500m³）13元/立方，预计资金5.万。
2.碎石：50立方，预计资金1.万（含人工）
3.基地基础：80亩土地平整，机械预计9万
4.大棚10个预计资金20万</t>
  </si>
  <si>
    <t>村集体、群众及贫困户</t>
  </si>
  <si>
    <t>增加村集体收入2.5万元、带动群众及贫困户增收</t>
  </si>
  <si>
    <t>祝站镇星光村茶叶基地建设</t>
  </si>
  <si>
    <t>祝站镇星光村（原乐畈村）</t>
  </si>
  <si>
    <t>建设基地100亩</t>
  </si>
  <si>
    <t>流转土地贫困户9户16.5亩土地4125元，带动贫困户5人就业，贫困户收入2万元，增加村集体年收入1万</t>
  </si>
  <si>
    <t>祝站镇星光村（原张岗村）蔬菜大棚</t>
  </si>
  <si>
    <t>祝站镇星光村（原张岗村）</t>
  </si>
  <si>
    <t>建设蔬菜大棚20亩</t>
  </si>
  <si>
    <t>带动贫困户就业</t>
  </si>
  <si>
    <t>祝站镇玉丰村（原玉丰村）抗旱线路建设</t>
  </si>
  <si>
    <t>进士湾架设700米抗旱线路</t>
  </si>
  <si>
    <t>祝站镇万青村三祝线新建公路</t>
  </si>
  <si>
    <t>祝站镇万青村(原万青村）</t>
  </si>
  <si>
    <t>万青村三祝线经石板沟至杨店新集村，宽4.5米、厚18厘米、全程2.5公里</t>
  </si>
  <si>
    <t>带动群众及贫困户经济发展</t>
  </si>
  <si>
    <t>祝站镇万青村改建村级通湾公路</t>
  </si>
  <si>
    <t>万青村三祝线经张湾至刘湾，道路两侧各加宽0.6米、全程2.5公里，厚0.18米</t>
  </si>
  <si>
    <t>祝站镇玉丰村（原迎春村）三八线至保林砦道路改造</t>
  </si>
  <si>
    <t>祝站镇玉丰村（原迎春村）</t>
  </si>
  <si>
    <t>三八线至保林砦道路扩宽1.5米，长800米，厚0.18米</t>
  </si>
  <si>
    <t>祝站镇玉丰村（原迎春村）保林砦小河桥梁新建</t>
  </si>
  <si>
    <t>新建6米宽10米长小河桥</t>
  </si>
  <si>
    <t>祝站镇八一村（原自力村）新建沟渠</t>
  </si>
  <si>
    <t>祝站镇八一村（原自力村）</t>
  </si>
  <si>
    <t>新建沟渠1120米，大渠长290米、宽0.8米、深0.8米，U型槽沟渠长830米、宽0.6米、深0.5米。</t>
  </si>
  <si>
    <t>祝站镇继光村沟渠清淤</t>
  </si>
  <si>
    <t>祝站镇继光村</t>
  </si>
  <si>
    <t>长2000米、宽1.5米，深1.5米灌溉沟渠改造、疏通。</t>
  </si>
  <si>
    <t>祝站镇继光村塘堰清淤</t>
  </si>
  <si>
    <t>六房院10亩；三房院  12亩；夏家田13亩</t>
  </si>
  <si>
    <t>祝站镇李畈村（原李畈村）机耕路建设</t>
  </si>
  <si>
    <t>祝站镇李畈村（原李畈村）</t>
  </si>
  <si>
    <t>机耕路6000米，宽2.5米，厚0.15米，铺碎石</t>
  </si>
  <si>
    <t>方便全体村民生产生活</t>
  </si>
  <si>
    <t>祝站镇李畈村（原李畈村）李畈港清淤</t>
  </si>
  <si>
    <t>李畈港清淤1公里、宽5米、深1.5米</t>
  </si>
  <si>
    <t>解决村民生产生活</t>
  </si>
  <si>
    <t>祝站镇李畈村（原群岗村）塘堰清淤</t>
  </si>
  <si>
    <t>祝站镇李畈村（原群岗村）</t>
  </si>
  <si>
    <t>塘堰清淤5口25亩，屠湾2口5亩，大黄湾2口5亩，徐湾1口15亩。</t>
  </si>
  <si>
    <t>二、三、五组村民</t>
  </si>
  <si>
    <t>祝站镇万青村塘堰清淤</t>
  </si>
  <si>
    <t>7口塘，总计85亩。茅岗2口30亩、魏家岗2口20亩、张湾1口15亩、四方砦1口10亩、胡湾1口10亩。</t>
  </si>
  <si>
    <t>改善村民农业生产条件，解决农业灌溉</t>
  </si>
  <si>
    <t>祝站镇喜联村（原金鱼村）迴龙河清淤加固</t>
  </si>
  <si>
    <t>祝站镇喜联村（原金鱼村）</t>
  </si>
  <si>
    <t>迴龙河中段全长900米，平均宽度25米，河底清淤平均深度1米，两边河堤整平压实。</t>
  </si>
  <si>
    <t>村集体及村民</t>
  </si>
  <si>
    <t>改善迴龙河道环境，便于农业灌溉。</t>
  </si>
  <si>
    <t>祝站镇星光村(原乐畈村)排水沟渠硬化</t>
  </si>
  <si>
    <t>沟渠硬化4600米、宽1米，深1米。</t>
  </si>
  <si>
    <t>祝站镇星光村(原乐畈村)水库维修</t>
  </si>
  <si>
    <t>维修库坝、剅闸等，库坝长230米、宽15米、高3米，更换剅闸2个。</t>
  </si>
  <si>
    <t>祝站镇八一村（原河桥村）村庄环境改善</t>
  </si>
  <si>
    <t>祝站镇八一村（原河桥村）</t>
  </si>
  <si>
    <t>太阳能路灯30盏</t>
  </si>
  <si>
    <t>祝站镇继光村村庄环境改善</t>
  </si>
  <si>
    <t>孝天路至李家田太阳能路灯30盏</t>
  </si>
  <si>
    <t>方便群众生活</t>
  </si>
  <si>
    <t>祝站镇土门村(原土门村）村庄环境改善</t>
  </si>
  <si>
    <t>祝站镇土门村（原土门村）</t>
  </si>
  <si>
    <t>五个自然湾的进湾公路，安装太阳能路灯30盏。</t>
  </si>
  <si>
    <t>祝站镇星光村（原巴河店村）明家集至陈湾村庄环境改善</t>
  </si>
  <si>
    <t>祝站镇星光村（原巴河店村）</t>
  </si>
  <si>
    <t>2公里路段架设太阳能路灯30盏</t>
  </si>
  <si>
    <t>方便村民出行和安全保障</t>
  </si>
  <si>
    <t>祝站镇堰河村（原堰河村）村庄环境改善</t>
  </si>
  <si>
    <t>祝站镇堰河村（原堰河村）</t>
  </si>
  <si>
    <t>堰河路安装太阳能路灯30盏</t>
  </si>
  <si>
    <t>祝站镇玉丰村（原迎春村）村庄环境改善</t>
  </si>
  <si>
    <t>迎春村通湾主干道太阳能路灯30盏</t>
  </si>
  <si>
    <t>祝站镇八一村（原河桥村）晒谷场建设</t>
  </si>
  <si>
    <t>晒谷场五个，总面积2000平方米，厚0.15米。</t>
  </si>
  <si>
    <t>祝站镇八一村（原自力村）晒谷场建设</t>
  </si>
  <si>
    <t>新建晒谷场2个，1500平方米，厚0.15米。</t>
  </si>
  <si>
    <t>祝站镇土门村(原土门村）晒谷场</t>
  </si>
  <si>
    <t>每个自然湾建设一个晒谷场，共计4个。面积1000平方米,厚0.15米</t>
  </si>
  <si>
    <t>朱湖协和二生产队主渠清淤项目</t>
  </si>
  <si>
    <t>主渠清淤3公里</t>
  </si>
  <si>
    <t>改善1500亩农田灌溉问题</t>
  </si>
  <si>
    <t>朱湖黄家山生产队晒场建设项目</t>
  </si>
  <si>
    <t>黄家山生产队</t>
  </si>
  <si>
    <t>建设晒场600㎡，厚0.15m</t>
  </si>
  <si>
    <t>丰富群众娱乐生活，方便群众粮食凉晒，全队受益。</t>
  </si>
  <si>
    <t>肖港镇杨河新村道路硬化850米</t>
  </si>
  <si>
    <t>交通
基础设施</t>
  </si>
  <si>
    <t>杨河新村（原群爱村）道路硬化850米，宽4.5米，厚18厘米</t>
  </si>
  <si>
    <t>肖港镇杨河新村塘堰清淤</t>
  </si>
  <si>
    <t>杨河新村
（原群爱村、杨河新村）</t>
  </si>
  <si>
    <t>塘堰清淤54亩，12口</t>
  </si>
  <si>
    <t>方便村民生产生活，改善群众生活环境</t>
  </si>
  <si>
    <t>贫困户自主发展产业项目</t>
  </si>
  <si>
    <t>对贫困户自主发展的产业项目给予补助</t>
  </si>
  <si>
    <t>巩固提升贫困户产业发展，增加增收</t>
  </si>
  <si>
    <t>西河镇五桂村布店湾塘改建</t>
  </si>
  <si>
    <t>布店湾前面</t>
  </si>
  <si>
    <t xml:space="preserve">五桂村布店湾门口塘改扩建3段：30×80×1.5米；30×100×1.5米；30×120×1.5米；          </t>
  </si>
  <si>
    <t>布店湾村民</t>
  </si>
  <si>
    <t>可解决农田灌溉120亩</t>
  </si>
  <si>
    <t>西河镇五桂村塘改建</t>
  </si>
  <si>
    <t>五桂村</t>
  </si>
  <si>
    <t>五桂村7组新塘和双塘改扩建2口：新塘长200×宽150×深1.5；双塘宽150×长210×深1.5</t>
  </si>
  <si>
    <t>五桂村民</t>
  </si>
  <si>
    <t>可解决农田灌溉100亩</t>
  </si>
  <si>
    <t>西河镇五桂村杨家湾塘改建</t>
  </si>
  <si>
    <t>杨家湾前面</t>
  </si>
  <si>
    <t>五桂村杨家湾坝改建1口：宽50×长200×深1米</t>
  </si>
  <si>
    <t>可解决农田灌溉60亩</t>
  </si>
  <si>
    <t>西河镇五桂村硬化渠沟</t>
  </si>
  <si>
    <t>铁匠岗</t>
  </si>
  <si>
    <t>五桂村铁匠岗硬化渠沟长100米，宽0.6米，深1米，过路涵管10米长</t>
  </si>
  <si>
    <t>杨家湾和铁匠岗村民</t>
  </si>
  <si>
    <t>方便900村民出行</t>
  </si>
  <si>
    <t>西河镇五桂村抗旱渠系</t>
  </si>
  <si>
    <t>杨家湾</t>
  </si>
  <si>
    <t>新修五桂村抗旱渠系350米；用直径20CM的PE管埋于地下0.8米深，清理沟渠长150米*宽2米，安装过路涵管5处</t>
  </si>
  <si>
    <t>解决500亩农田灌溉</t>
  </si>
  <si>
    <t>西河镇五桂村堰塘清淤</t>
  </si>
  <si>
    <t>五桂村11组砂子塘扩挖面积长50*150*1.5米、12组无明塘扩挖清淤面积60*150*1.5米</t>
  </si>
  <si>
    <t>五桂村11组（连家砦）、12组（卢旺湾）村民</t>
  </si>
  <si>
    <t>解决130亩农田抗旱用水</t>
  </si>
  <si>
    <t>西河镇五桂村农业抗旱设施</t>
  </si>
  <si>
    <t>1、新修芦万湾三相抗旱线路60米及配套电表电杆2、新修王家大塘三相抗旱线路400米及配套电表电杆3、新装两相抗旱电表15块及配套的电缆电杆</t>
  </si>
  <si>
    <t>解决6000亩农业抗旱用电</t>
  </si>
  <si>
    <t>西河镇五桂村五桂街晒谷场</t>
  </si>
  <si>
    <t>五桂村五桂街</t>
  </si>
  <si>
    <t>五桂街学校后面晒谷场硬化500平方米</t>
  </si>
  <si>
    <t>五桂街全体村民</t>
  </si>
  <si>
    <t>方便五桂街400名群众生活生产</t>
  </si>
  <si>
    <t>西河镇五桂村杨家湾街晒谷场</t>
  </si>
  <si>
    <t>五桂村杨家湾</t>
  </si>
  <si>
    <t>杨家湾活动中心晒谷场硬化500平米</t>
  </si>
  <si>
    <t>杨家湾全体村民</t>
  </si>
  <si>
    <t>方便杨家湾400名群众生活生产</t>
  </si>
  <si>
    <t>杨店镇栖凤村吴茱萸基地苗圃</t>
  </si>
  <si>
    <t>栖凤村8组（原铁坝村）</t>
  </si>
  <si>
    <t>（81米X163米）10亩（枝条每亩1.2万株，共12万株）</t>
  </si>
  <si>
    <t>全村及贫困就业人员</t>
  </si>
  <si>
    <t>带动贫困户2户打工年均收入5000元。</t>
  </si>
  <si>
    <t>杨店镇栖凤村吴茱萸基地三期</t>
  </si>
  <si>
    <t>（252米X316米）120亩（每亩100株，共12000株）</t>
  </si>
  <si>
    <t>带动贫困户10户及11户村民打工年均收入5000元。</t>
  </si>
  <si>
    <t>祝站镇玉丰村（原瞿集村)村庄环境综合整治</t>
  </si>
  <si>
    <t>祝站镇玉丰村（原瞿集村)</t>
  </si>
  <si>
    <t>道路翻修长度，2500米（2.5m宽，15cm厚 C25混凝土面层，300mm厚级配砂石或3:7灰土分层夯实），小计56.5万元；六个自然湾：每个湾硬化20平米放垃圾箱，合计120平米，厚0.15米，小计1.5万元。</t>
  </si>
  <si>
    <t>让村庄环境彻底改变，增强群众在扶贫工作中的获得感，提高群众满意度</t>
  </si>
  <si>
    <t>祝站镇土门村(原武庙村）环境整治</t>
  </si>
  <si>
    <t>祝站镇土门村(原武庙村）</t>
  </si>
  <si>
    <t>桂陈湾涵洞修整12万；桂陈湾、熊湾、罗家院子、沈家岗、魏家院子破损道路修补、补油6.5万；桂陈湾、熊湾、罗家院子、沈家岗、 魏家院子，明沟修整；魏家院子门口塘整理3.5万；沟渠清理700米1.5万；提水站进水渠泵房门口护坡两侧硬化2.5万；熊湾晒谷场一个</t>
  </si>
  <si>
    <t>改善村民生产生活</t>
  </si>
  <si>
    <t>毛陈镇雨坛村公路建设</t>
  </si>
  <si>
    <t xml:space="preserve">毛陈镇雨坛村
</t>
  </si>
  <si>
    <t>3.5公里</t>
  </si>
  <si>
    <t>毛陈镇东岳村公路建设</t>
  </si>
  <si>
    <t>毛陈镇东岳村
（魏宋湾）</t>
  </si>
  <si>
    <t>1.2公里</t>
  </si>
  <si>
    <t>孝南区安全饮水</t>
  </si>
  <si>
    <t>饮水安全基础设施</t>
  </si>
  <si>
    <t>到村到户安全饮水基础设施</t>
  </si>
  <si>
    <t>保障安全饮水</t>
  </si>
  <si>
    <t>孝南区住房保障扶贫</t>
  </si>
  <si>
    <t>危房改造</t>
  </si>
  <si>
    <t>各乡镇各农户宅基地</t>
  </si>
  <si>
    <t>100户</t>
  </si>
  <si>
    <t>建档立卡贫困户</t>
  </si>
  <si>
    <t>帮助解决最基本的住房安全问题</t>
  </si>
  <si>
    <t>2019年建档立卡贫困人口参加城乡居民医疗保险（220元/人）个人参保缴费的财政补助（18356人）</t>
  </si>
  <si>
    <t>医疗卫生公共服务</t>
  </si>
  <si>
    <t>建档立卡对象参保缴费</t>
  </si>
  <si>
    <t>18356人建档立卡贫困对象</t>
  </si>
  <si>
    <t>基本医保待遇</t>
  </si>
  <si>
    <t>贫困公益性岗位补贴</t>
  </si>
  <si>
    <t>为贫困人员提供公益性岗位</t>
  </si>
  <si>
    <t>增加贫困人员收入</t>
  </si>
  <si>
    <t>2018年度补充保险资金清算</t>
  </si>
  <si>
    <t>对2018年度全区补充保险资金清算</t>
  </si>
  <si>
    <t>减轻贫困户住院医疗费用压力</t>
  </si>
  <si>
    <t>村卫生室标准化建设</t>
  </si>
  <si>
    <t>17个村卫生室标准化建设改扩建村卫生室2个</t>
  </si>
  <si>
    <t>17个贫困村</t>
  </si>
  <si>
    <t>为贫困村贫困户提供基本医疗保障</t>
  </si>
  <si>
    <t>城乡居民养老保险扶贫</t>
  </si>
  <si>
    <t>建档立卡未标注脱贫的贫困人员</t>
  </si>
  <si>
    <t>5657人</t>
  </si>
  <si>
    <t>保障基本养老生活</t>
  </si>
  <si>
    <t>孝南区金秋助学</t>
  </si>
  <si>
    <t>教育公共服务</t>
  </si>
  <si>
    <t>对当年考上大学的扶贫对象予以资助</t>
  </si>
  <si>
    <t>建档立卡对象</t>
  </si>
  <si>
    <t>减轻贫困家庭子女就学费用压力</t>
  </si>
  <si>
    <t>孝南区教育扶贫</t>
  </si>
  <si>
    <t>全区建档立卡子女在读家庭</t>
  </si>
  <si>
    <t>2019.05-2019.11</t>
  </si>
  <si>
    <t>学生资助</t>
  </si>
  <si>
    <t>贫困生</t>
  </si>
  <si>
    <t>解决贫困家庭子女就学难题</t>
  </si>
  <si>
    <t>孝南区雨露计划</t>
  </si>
  <si>
    <t>2019.02-2019.12</t>
  </si>
  <si>
    <t>孝南区贫困户脱贫奖励</t>
  </si>
  <si>
    <t>全区贫困户</t>
  </si>
  <si>
    <t>对建档立卡贫困户超过省定脱贫标准的，由区人民政府以户为单位连续三年给予奖励，第一年奖励1000元,第二年奖励500元,第三年奖励300元。</t>
  </si>
  <si>
    <t>巩固脱贫成效</t>
  </si>
  <si>
    <t>孝南区金融扶贫</t>
  </si>
  <si>
    <t>建档立卡贫困户贷款</t>
  </si>
  <si>
    <t>带动贫困户增收</t>
  </si>
  <si>
    <t>困难精神病患者免费服药</t>
  </si>
  <si>
    <t>孝感市康复医院</t>
  </si>
  <si>
    <t>符合条件的困难精神病患者免费服药</t>
  </si>
  <si>
    <t>困难残疾人</t>
  </si>
  <si>
    <t>解决200名困难精神病患者服药问题</t>
  </si>
  <si>
    <t>困难残疾人适配助听器</t>
  </si>
  <si>
    <t>孝感市一医院</t>
  </si>
  <si>
    <t>符合条件的困难残疾人适配助听器</t>
  </si>
  <si>
    <t>解决80名困难残疾人听力问题</t>
  </si>
  <si>
    <t>贫困妇女物资慰问</t>
  </si>
  <si>
    <t>孝南区贫困妇女</t>
  </si>
  <si>
    <t>物资慰问</t>
  </si>
  <si>
    <t>建档立卡贫困妇女</t>
  </si>
  <si>
    <t>提高贫困妇女满意度</t>
  </si>
  <si>
    <t>农村人口返贫保险</t>
  </si>
  <si>
    <t>为全区农村人口购买返贫保险</t>
  </si>
  <si>
    <t>全区农村人口</t>
  </si>
  <si>
    <t>防止脱贫人口返贫</t>
  </si>
  <si>
    <t>贫困人口危房改造</t>
  </si>
  <si>
    <t>危房改造基础设施</t>
  </si>
  <si>
    <t>为全区贫困人口进行危房改造</t>
  </si>
  <si>
    <t>为贫困人口提供住房安全保障</t>
  </si>
  <si>
    <t>孝南区2019年度财政统筹各部门用于贫困村贫困户的其他扶贫资金项目规划明细表</t>
  </si>
  <si>
    <t>教育扶贫补助</t>
  </si>
  <si>
    <t>戏曲进乡村</t>
  </si>
  <si>
    <t>公共服务-其他</t>
  </si>
  <si>
    <t>送戏曲进全区贫困村</t>
  </si>
  <si>
    <t>全区61个贫困村</t>
  </si>
  <si>
    <t>丰富村民</t>
  </si>
  <si>
    <t>脱贫攻坚环境治理和农业基础设施建设项目</t>
  </si>
  <si>
    <t>陡岗镇、朱湖办事处</t>
  </si>
  <si>
    <t>贫困村环境治理和新建、扩建公路，农田水利建设、泵站改造</t>
  </si>
  <si>
    <t>陡岗镇和朱湖办事处群众</t>
  </si>
  <si>
    <t>提升贫困乡镇群众生活环境和农业基础设施</t>
  </si>
  <si>
    <t>社会救助扶贫</t>
  </si>
  <si>
    <t>农村低保、特困补</t>
  </si>
  <si>
    <t>全区建档立卡贫困户</t>
  </si>
  <si>
    <t>为全区农村低保及特困供养的扶贫对象提供生活兜底保障</t>
  </si>
  <si>
    <t>贫困村卫生室改革补助</t>
  </si>
  <si>
    <t>贫困村卫生室补助</t>
  </si>
  <si>
    <t>贫困村群众</t>
  </si>
  <si>
    <t>为贫困村群众提升医疗设施基础</t>
  </si>
  <si>
    <t>残疾人两项补贴</t>
  </si>
  <si>
    <t>符合条件的精准扶贫残疾人发放补助</t>
  </si>
  <si>
    <t>精准扶贫残疾人</t>
  </si>
  <si>
    <t>减轻精准扶贫残疾人家庭经济压力，提高生水平</t>
  </si>
  <si>
    <t>建档立卡贫困人口医疗保险缴费补助和参政补助</t>
  </si>
  <si>
    <t>建档立卡贫困对象</t>
  </si>
  <si>
    <t>为贫困户提供基本医保待遇</t>
  </si>
  <si>
    <t>少数民族专项资金</t>
  </si>
  <si>
    <t>宣传扶贫政策和帮扶贫困村</t>
  </si>
  <si>
    <t>宣传扶贫政策，提高群众满意度</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</si>
</sst>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Red]\(0.00\)"/>
    <numFmt numFmtId="177" formatCode="0_ "/>
  </numFmts>
  <fonts count="51">
    <font>
      <sz val="11"/>
      <color theme="1"/>
      <name val="宋体"/>
      <charset val="134"/>
      <scheme val="minor"/>
    </font>
    <font>
      <b/>
      <sz val="18"/>
      <name val="宋体"/>
      <charset val="134"/>
    </font>
    <font>
      <b/>
      <sz val="11"/>
      <color indexed="8"/>
      <name val="宋体"/>
      <charset val="134"/>
    </font>
    <font>
      <b/>
      <sz val="11"/>
      <name val="宋体"/>
      <charset val="134"/>
    </font>
    <font>
      <sz val="9"/>
      <name val="宋体"/>
      <charset val="134"/>
    </font>
    <font>
      <b/>
      <sz val="9"/>
      <name val="宋体"/>
      <charset val="134"/>
    </font>
    <font>
      <sz val="9"/>
      <name val="宋体"/>
      <charset val="134"/>
      <scheme val="minor"/>
    </font>
    <font>
      <b/>
      <sz val="10"/>
      <name val="宋体"/>
      <charset val="134"/>
    </font>
    <font>
      <sz val="10"/>
      <name val="微软雅黑"/>
      <charset val="134"/>
    </font>
    <font>
      <sz val="10"/>
      <name val="宋体"/>
      <charset val="134"/>
    </font>
    <font>
      <sz val="10"/>
      <name val="宋体"/>
      <charset val="134"/>
      <scheme val="major"/>
    </font>
    <font>
      <sz val="10"/>
      <name val="宋体"/>
      <charset val="134"/>
      <scheme val="minor"/>
    </font>
    <font>
      <sz val="10"/>
      <name val="仿宋"/>
      <charset val="134"/>
    </font>
    <font>
      <b/>
      <sz val="10"/>
      <color indexed="8"/>
      <name val="宋体"/>
      <charset val="134"/>
    </font>
    <font>
      <b/>
      <sz val="12"/>
      <color indexed="8"/>
      <name val="宋体"/>
      <charset val="134"/>
    </font>
    <font>
      <sz val="9"/>
      <color indexed="8"/>
      <name val="宋体"/>
      <charset val="134"/>
    </font>
    <font>
      <sz val="10"/>
      <color indexed="8"/>
      <name val="宋体"/>
      <charset val="134"/>
    </font>
    <font>
      <sz val="10"/>
      <color theme="1"/>
      <name val="宋体"/>
      <charset val="134"/>
      <scheme val="minor"/>
    </font>
    <font>
      <sz val="9"/>
      <color theme="1"/>
      <name val="宋体"/>
      <charset val="134"/>
      <scheme val="minor"/>
    </font>
    <font>
      <sz val="11"/>
      <name val="宋体"/>
      <charset val="134"/>
    </font>
    <font>
      <sz val="11"/>
      <color theme="1"/>
      <name val="宋体"/>
      <charset val="134"/>
    </font>
    <font>
      <sz val="11"/>
      <name val="宋体"/>
      <charset val="134"/>
      <scheme val="minor"/>
    </font>
    <font>
      <sz val="9"/>
      <color theme="1"/>
      <name val="宋体"/>
      <charset val="134"/>
    </font>
    <font>
      <b/>
      <sz val="12"/>
      <name val="宋体"/>
      <charset val="134"/>
    </font>
    <font>
      <sz val="10"/>
      <color theme="1"/>
      <name val="宋体"/>
      <charset val="134"/>
    </font>
    <font>
      <sz val="11"/>
      <color indexed="8"/>
      <name val="宋体"/>
      <charset val="134"/>
    </font>
    <font>
      <sz val="11"/>
      <color rgb="FFFF0000"/>
      <name val="宋体"/>
      <charset val="134"/>
    </font>
    <font>
      <sz val="11"/>
      <color theme="1"/>
      <name val="宋体"/>
      <charset val="0"/>
      <scheme val="minor"/>
    </font>
    <font>
      <b/>
      <sz val="11"/>
      <color rgb="FFFFFFFF"/>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2"/>
      <name val="宋体"/>
      <charset val="134"/>
    </font>
    <font>
      <sz val="9"/>
      <name val="SimSun"/>
      <charset val="134"/>
    </font>
    <font>
      <sz val="11"/>
      <name val="Calibri"/>
      <charset val="0"/>
    </font>
    <font>
      <sz val="11"/>
      <name val="Arial"/>
      <charset val="0"/>
    </font>
    <font>
      <sz val="11"/>
      <name val="SimSun"/>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27" fillId="19" borderId="0" applyNumberFormat="0" applyBorder="0" applyAlignment="0" applyProtection="0">
      <alignment vertical="center"/>
    </xf>
    <xf numFmtId="0" fontId="34" fillId="1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5" borderId="0" applyNumberFormat="0" applyBorder="0" applyAlignment="0" applyProtection="0">
      <alignment vertical="center"/>
    </xf>
    <xf numFmtId="0" fontId="40" fillId="23"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7" borderId="18" applyNumberFormat="0" applyFont="0" applyAlignment="0" applyProtection="0">
      <alignment vertical="center"/>
    </xf>
    <xf numFmtId="0" fontId="29" fillId="26" borderId="0" applyNumberFormat="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4" fillId="0" borderId="16" applyNumberFormat="0" applyFill="0" applyAlignment="0" applyProtection="0">
      <alignment vertical="center"/>
    </xf>
    <xf numFmtId="0" fontId="36" fillId="0" borderId="16" applyNumberFormat="0" applyFill="0" applyAlignment="0" applyProtection="0">
      <alignment vertical="center"/>
    </xf>
    <xf numFmtId="0" fontId="29" fillId="7" borderId="0" applyNumberFormat="0" applyBorder="0" applyAlignment="0" applyProtection="0">
      <alignment vertical="center"/>
    </xf>
    <xf numFmtId="0" fontId="31" fillId="0" borderId="13" applyNumberFormat="0" applyFill="0" applyAlignment="0" applyProtection="0">
      <alignment vertical="center"/>
    </xf>
    <xf numFmtId="0" fontId="29" fillId="25" borderId="0" applyNumberFormat="0" applyBorder="0" applyAlignment="0" applyProtection="0">
      <alignment vertical="center"/>
    </xf>
    <xf numFmtId="0" fontId="43" fillId="31" borderId="19" applyNumberFormat="0" applyAlignment="0" applyProtection="0">
      <alignment vertical="center"/>
    </xf>
    <xf numFmtId="0" fontId="42" fillId="31" borderId="14" applyNumberFormat="0" applyAlignment="0" applyProtection="0">
      <alignment vertical="center"/>
    </xf>
    <xf numFmtId="0" fontId="28" fillId="4" borderId="12" applyNumberFormat="0" applyAlignment="0" applyProtection="0">
      <alignment vertical="center"/>
    </xf>
    <xf numFmtId="0" fontId="27" fillId="11" borderId="0" applyNumberFormat="0" applyBorder="0" applyAlignment="0" applyProtection="0">
      <alignment vertical="center"/>
    </xf>
    <xf numFmtId="0" fontId="29" fillId="15" borderId="0" applyNumberFormat="0" applyBorder="0" applyAlignment="0" applyProtection="0">
      <alignment vertical="center"/>
    </xf>
    <xf numFmtId="0" fontId="41" fillId="0" borderId="17" applyNumberFormat="0" applyFill="0" applyAlignment="0" applyProtection="0">
      <alignment vertical="center"/>
    </xf>
    <xf numFmtId="0" fontId="35" fillId="0" borderId="15" applyNumberFormat="0" applyFill="0" applyAlignment="0" applyProtection="0">
      <alignment vertical="center"/>
    </xf>
    <xf numFmtId="0" fontId="33" fillId="14" borderId="0" applyNumberFormat="0" applyBorder="0" applyAlignment="0" applyProtection="0">
      <alignment vertical="center"/>
    </xf>
    <xf numFmtId="0" fontId="45" fillId="32" borderId="0" applyNumberFormat="0" applyBorder="0" applyAlignment="0" applyProtection="0">
      <alignment vertical="center"/>
    </xf>
    <xf numFmtId="0" fontId="27" fillId="18" borderId="0" applyNumberFormat="0" applyBorder="0" applyAlignment="0" applyProtection="0">
      <alignment vertical="center"/>
    </xf>
    <xf numFmtId="0" fontId="29" fillId="22" borderId="0" applyNumberFormat="0" applyBorder="0" applyAlignment="0" applyProtection="0">
      <alignment vertical="center"/>
    </xf>
    <xf numFmtId="0" fontId="27" fillId="17" borderId="0" applyNumberFormat="0" applyBorder="0" applyAlignment="0" applyProtection="0">
      <alignment vertical="center"/>
    </xf>
    <xf numFmtId="0" fontId="27" fillId="3" borderId="0" applyNumberFormat="0" applyBorder="0" applyAlignment="0" applyProtection="0">
      <alignment vertical="center"/>
    </xf>
    <xf numFmtId="0" fontId="27" fillId="10" borderId="0" applyNumberFormat="0" applyBorder="0" applyAlignment="0" applyProtection="0">
      <alignment vertical="center"/>
    </xf>
    <xf numFmtId="0" fontId="27" fillId="30" borderId="0" applyNumberFormat="0" applyBorder="0" applyAlignment="0" applyProtection="0">
      <alignment vertical="center"/>
    </xf>
    <xf numFmtId="0" fontId="29" fillId="21" borderId="0" applyNumberFormat="0" applyBorder="0" applyAlignment="0" applyProtection="0">
      <alignment vertical="center"/>
    </xf>
    <xf numFmtId="0" fontId="29" fillId="13" borderId="0" applyNumberFormat="0" applyBorder="0" applyAlignment="0" applyProtection="0">
      <alignment vertical="center"/>
    </xf>
    <xf numFmtId="0" fontId="27" fillId="9" borderId="0" applyNumberFormat="0" applyBorder="0" applyAlignment="0" applyProtection="0">
      <alignment vertical="center"/>
    </xf>
    <xf numFmtId="0" fontId="27" fillId="29" borderId="0" applyNumberFormat="0" applyBorder="0" applyAlignment="0" applyProtection="0">
      <alignment vertical="center"/>
    </xf>
    <xf numFmtId="0" fontId="29" fillId="20" borderId="0" applyNumberFormat="0" applyBorder="0" applyAlignment="0" applyProtection="0">
      <alignment vertical="center"/>
    </xf>
    <xf numFmtId="0" fontId="27" fillId="2" borderId="0" applyNumberFormat="0" applyBorder="0" applyAlignment="0" applyProtection="0">
      <alignment vertical="center"/>
    </xf>
    <xf numFmtId="0" fontId="29" fillId="6" borderId="0" applyNumberFormat="0" applyBorder="0" applyAlignment="0" applyProtection="0">
      <alignment vertical="center"/>
    </xf>
    <xf numFmtId="0" fontId="29" fillId="12" borderId="0" applyNumberFormat="0" applyBorder="0" applyAlignment="0" applyProtection="0">
      <alignment vertical="center"/>
    </xf>
    <xf numFmtId="0" fontId="25" fillId="0" borderId="0">
      <alignment vertical="center"/>
    </xf>
    <xf numFmtId="0" fontId="27" fillId="28" borderId="0" applyNumberFormat="0" applyBorder="0" applyAlignment="0" applyProtection="0">
      <alignment vertical="center"/>
    </xf>
    <xf numFmtId="0" fontId="29" fillId="24" borderId="0" applyNumberFormat="0" applyBorder="0" applyAlignment="0" applyProtection="0">
      <alignment vertical="center"/>
    </xf>
    <xf numFmtId="0" fontId="46" fillId="0" borderId="0">
      <alignment vertical="center"/>
    </xf>
    <xf numFmtId="0" fontId="46" fillId="0" borderId="0">
      <alignment vertical="center"/>
    </xf>
    <xf numFmtId="0" fontId="0" fillId="0" borderId="0">
      <alignment vertical="center"/>
    </xf>
    <xf numFmtId="0" fontId="0" fillId="0" borderId="0"/>
    <xf numFmtId="0" fontId="25" fillId="0" borderId="0">
      <alignment vertical="center"/>
    </xf>
  </cellStyleXfs>
  <cellXfs count="131">
    <xf numFmtId="0" fontId="0" fillId="0" borderId="0" xfId="0">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applyAlignment="1">
      <alignment vertical="center"/>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5"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wrapText="1" shrinkToFit="1"/>
    </xf>
    <xf numFmtId="0" fontId="4" fillId="0" borderId="1" xfId="0" applyFont="1" applyFill="1" applyBorder="1" applyAlignment="1">
      <alignment horizontal="left" vertical="center" wrapText="1" shrinkToFit="1"/>
    </xf>
    <xf numFmtId="0" fontId="4" fillId="0" borderId="1" xfId="0" applyFont="1" applyFill="1" applyBorder="1" applyAlignment="1">
      <alignment vertical="center" wrapText="1" shrinkToFi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shrinkToFi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15" fillId="0" borderId="1" xfId="0" applyNumberFormat="1"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1" xfId="0" applyNumberFormat="1"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shrinkToFit="1"/>
    </xf>
    <xf numFmtId="4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7" fontId="1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9" fillId="0" borderId="1" xfId="0" applyFont="1" applyFill="1" applyBorder="1" applyAlignment="1">
      <alignment vertical="center" wrapText="1" shrinkToFit="1"/>
    </xf>
    <xf numFmtId="0" fontId="20"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7" fillId="0" borderId="0"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9" fillId="0" borderId="1" xfId="0" applyFont="1" applyFill="1" applyBorder="1" applyAlignment="1">
      <alignment horizontal="center" vertical="center" wrapText="1" shrinkToFit="1"/>
    </xf>
    <xf numFmtId="0" fontId="24" fillId="0" borderId="1" xfId="0" applyFont="1" applyFill="1" applyBorder="1" applyAlignment="1">
      <alignment horizontal="left" vertical="center" wrapText="1"/>
    </xf>
    <xf numFmtId="0" fontId="25" fillId="0" borderId="1" xfId="0" applyFont="1" applyFill="1" applyBorder="1" applyAlignment="1">
      <alignment horizontal="center" vertical="center" wrapText="1" shrinkToFit="1"/>
    </xf>
    <xf numFmtId="0" fontId="9" fillId="0" borderId="7" xfId="47" applyFont="1" applyFill="1" applyBorder="1" applyAlignment="1">
      <alignment horizontal="center" vertical="center" wrapText="1"/>
    </xf>
    <xf numFmtId="0" fontId="9" fillId="0" borderId="1" xfId="47" applyFont="1" applyFill="1" applyBorder="1" applyAlignment="1">
      <alignment horizontal="center" vertical="center" wrapText="1"/>
    </xf>
    <xf numFmtId="0" fontId="11" fillId="0" borderId="7" xfId="0" applyFont="1" applyFill="1" applyBorder="1" applyAlignment="1">
      <alignment horizontal="left" vertical="center" wrapText="1"/>
    </xf>
    <xf numFmtId="0" fontId="9" fillId="0" borderId="7" xfId="50" applyFont="1" applyFill="1" applyBorder="1" applyAlignment="1">
      <alignment horizontal="center" vertical="center" wrapText="1"/>
    </xf>
    <xf numFmtId="0" fontId="9" fillId="0" borderId="1" xfId="50" applyFont="1" applyFill="1" applyBorder="1" applyAlignment="1">
      <alignment horizontal="center" vertical="center" wrapText="1"/>
    </xf>
    <xf numFmtId="0" fontId="9" fillId="0" borderId="7"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left" vertical="center" wrapText="1" shrinkToFit="1"/>
    </xf>
    <xf numFmtId="0" fontId="16" fillId="0" borderId="1" xfId="0" applyFont="1" applyFill="1" applyBorder="1" applyAlignment="1">
      <alignment vertical="center" wrapText="1" shrinkToFi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25"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177" fontId="9" fillId="0" borderId="1" xfId="47" applyNumberFormat="1" applyFont="1" applyFill="1" applyBorder="1" applyAlignment="1">
      <alignment horizontal="center" vertical="center" wrapText="1"/>
    </xf>
    <xf numFmtId="177" fontId="9" fillId="0" borderId="1" xfId="50" applyNumberFormat="1" applyFont="1" applyFill="1" applyBorder="1" applyAlignment="1">
      <alignment horizontal="center" vertical="center" wrapText="1"/>
    </xf>
    <xf numFmtId="0" fontId="9" fillId="0" borderId="1" xfId="50" applyFont="1" applyFill="1" applyBorder="1" applyAlignment="1">
      <alignment horizontal="left" vertical="center" wrapText="1"/>
    </xf>
    <xf numFmtId="177" fontId="25" fillId="0" borderId="1" xfId="0" applyNumberFormat="1"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4" xfId="50"/>
    <cellStyle name="常规 3" xfId="51"/>
    <cellStyle name="常规 4" xfId="52"/>
    <cellStyle name="常规 2" xfId="53"/>
    <cellStyle name="常规 7" xfId="54"/>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8"/>
  <sheetViews>
    <sheetView tabSelected="1" workbookViewId="0">
      <selection activeCell="A1" sqref="A1:N1"/>
    </sheetView>
  </sheetViews>
  <sheetFormatPr defaultColWidth="9" defaultRowHeight="13.5"/>
  <cols>
    <col min="1" max="1" width="5" customWidth="1"/>
    <col min="7" max="7" width="7.125" customWidth="1"/>
    <col min="8" max="8" width="12.625" customWidth="1"/>
    <col min="9" max="9" width="9.25"/>
    <col min="10" max="10" width="8" customWidth="1"/>
    <col min="11" max="11" width="6.875" customWidth="1"/>
    <col min="13" max="13" width="13.5" customWidth="1"/>
  </cols>
  <sheetData>
    <row r="1" ht="22.5" spans="1:16">
      <c r="A1" s="1" t="s">
        <v>0</v>
      </c>
      <c r="B1" s="1"/>
      <c r="C1" s="1"/>
      <c r="D1" s="1"/>
      <c r="E1" s="1"/>
      <c r="F1" s="1"/>
      <c r="G1" s="1"/>
      <c r="H1" s="1"/>
      <c r="I1" s="1"/>
      <c r="J1" s="1"/>
      <c r="K1" s="1"/>
      <c r="L1" s="1"/>
      <c r="M1" s="1"/>
      <c r="N1" s="1"/>
      <c r="O1" s="50"/>
      <c r="P1" s="50"/>
    </row>
    <row r="2" ht="22.5" spans="1:15">
      <c r="A2" s="2"/>
      <c r="B2" s="2"/>
      <c r="C2" s="56"/>
      <c r="D2" s="2"/>
      <c r="E2" s="2"/>
      <c r="F2" s="2"/>
      <c r="G2" s="57"/>
      <c r="H2" s="56"/>
      <c r="I2" s="2"/>
      <c r="J2" s="2"/>
      <c r="K2" s="2"/>
      <c r="L2" s="57"/>
      <c r="M2" s="91" t="s">
        <v>1</v>
      </c>
      <c r="N2" s="91"/>
      <c r="O2" s="91"/>
    </row>
    <row r="3" spans="1:14">
      <c r="A3" s="58" t="s">
        <v>2</v>
      </c>
      <c r="B3" s="58" t="s">
        <v>3</v>
      </c>
      <c r="C3" s="58" t="s">
        <v>4</v>
      </c>
      <c r="D3" s="58" t="s">
        <v>5</v>
      </c>
      <c r="E3" s="58" t="s">
        <v>6</v>
      </c>
      <c r="F3" s="58" t="s">
        <v>7</v>
      </c>
      <c r="G3" s="59" t="s">
        <v>8</v>
      </c>
      <c r="H3" s="60" t="s">
        <v>9</v>
      </c>
      <c r="I3" s="92" t="s">
        <v>10</v>
      </c>
      <c r="J3" s="93" t="s">
        <v>11</v>
      </c>
      <c r="K3" s="94"/>
      <c r="L3" s="58" t="s">
        <v>12</v>
      </c>
      <c r="M3" s="58" t="s">
        <v>13</v>
      </c>
      <c r="N3" s="35" t="s">
        <v>14</v>
      </c>
    </row>
    <row r="4" ht="27" spans="1:14">
      <c r="A4" s="61"/>
      <c r="B4" s="61"/>
      <c r="C4" s="61"/>
      <c r="D4" s="61"/>
      <c r="E4" s="61"/>
      <c r="F4" s="61"/>
      <c r="G4" s="62"/>
      <c r="H4" s="63"/>
      <c r="I4" s="92"/>
      <c r="J4" s="53" t="s">
        <v>15</v>
      </c>
      <c r="K4" s="54" t="s">
        <v>16</v>
      </c>
      <c r="L4" s="61"/>
      <c r="M4" s="61"/>
      <c r="N4" s="12"/>
    </row>
    <row r="5" ht="29" customHeight="1" spans="1:14">
      <c r="A5" s="64" t="s">
        <v>17</v>
      </c>
      <c r="B5" s="65"/>
      <c r="C5" s="65"/>
      <c r="D5" s="65"/>
      <c r="E5" s="65"/>
      <c r="F5" s="65"/>
      <c r="G5" s="66"/>
      <c r="H5" s="65"/>
      <c r="I5" s="95">
        <f>SUM(I6:I88)</f>
        <v>3226.78</v>
      </c>
      <c r="J5" s="95">
        <f>SUM(J6:J88)</f>
        <v>562.78</v>
      </c>
      <c r="K5" s="95">
        <f>SUM(K6:K88)</f>
        <v>2664</v>
      </c>
      <c r="L5" s="96"/>
      <c r="M5" s="96"/>
      <c r="N5" s="97"/>
    </row>
    <row r="6" ht="45" spans="1:14">
      <c r="A6" s="7">
        <v>1</v>
      </c>
      <c r="B6" s="23" t="s">
        <v>18</v>
      </c>
      <c r="C6" s="67" t="s">
        <v>19</v>
      </c>
      <c r="D6" s="23" t="s">
        <v>20</v>
      </c>
      <c r="E6" s="23" t="s">
        <v>21</v>
      </c>
      <c r="F6" s="55">
        <v>2019.4</v>
      </c>
      <c r="G6" s="37" t="s">
        <v>22</v>
      </c>
      <c r="H6" s="23" t="s">
        <v>23</v>
      </c>
      <c r="I6" s="98">
        <v>20</v>
      </c>
      <c r="J6" s="55">
        <f>I6*0.05</f>
        <v>1</v>
      </c>
      <c r="K6" s="55">
        <f>I6-J6</f>
        <v>19</v>
      </c>
      <c r="L6" s="23" t="s">
        <v>24</v>
      </c>
      <c r="M6" s="23" t="s">
        <v>25</v>
      </c>
      <c r="N6" s="23" t="s">
        <v>26</v>
      </c>
    </row>
    <row r="7" ht="33.75" spans="1:14">
      <c r="A7" s="7">
        <v>2</v>
      </c>
      <c r="B7" s="67" t="s">
        <v>27</v>
      </c>
      <c r="C7" s="67" t="s">
        <v>19</v>
      </c>
      <c r="D7" s="67" t="s">
        <v>28</v>
      </c>
      <c r="E7" s="67" t="s">
        <v>21</v>
      </c>
      <c r="F7" s="68">
        <v>2019.4</v>
      </c>
      <c r="G7" s="69" t="s">
        <v>22</v>
      </c>
      <c r="H7" s="67" t="s">
        <v>29</v>
      </c>
      <c r="I7" s="98">
        <v>12</v>
      </c>
      <c r="J7" s="55">
        <v>1</v>
      </c>
      <c r="K7" s="55">
        <f t="shared" ref="K7:K38" si="0">I7-J7</f>
        <v>11</v>
      </c>
      <c r="L7" s="67" t="s">
        <v>30</v>
      </c>
      <c r="M7" s="67" t="s">
        <v>31</v>
      </c>
      <c r="N7" s="23" t="s">
        <v>26</v>
      </c>
    </row>
    <row r="8" ht="33.75" spans="1:14">
      <c r="A8" s="7">
        <v>3</v>
      </c>
      <c r="B8" s="7" t="s">
        <v>32</v>
      </c>
      <c r="C8" s="7" t="s">
        <v>33</v>
      </c>
      <c r="D8" s="7" t="s">
        <v>34</v>
      </c>
      <c r="E8" s="7" t="s">
        <v>21</v>
      </c>
      <c r="F8" s="7">
        <v>2019.5</v>
      </c>
      <c r="G8" s="30" t="s">
        <v>22</v>
      </c>
      <c r="H8" s="7" t="s">
        <v>35</v>
      </c>
      <c r="I8" s="7">
        <v>20</v>
      </c>
      <c r="J8" s="55">
        <f>I8*0.05</f>
        <v>1</v>
      </c>
      <c r="K8" s="55">
        <f t="shared" si="0"/>
        <v>19</v>
      </c>
      <c r="L8" s="7" t="s">
        <v>36</v>
      </c>
      <c r="M8" s="7" t="s">
        <v>37</v>
      </c>
      <c r="N8" s="23" t="s">
        <v>26</v>
      </c>
    </row>
    <row r="9" ht="33.75" spans="1:14">
      <c r="A9" s="7">
        <v>4</v>
      </c>
      <c r="B9" s="7" t="s">
        <v>38</v>
      </c>
      <c r="C9" s="7" t="s">
        <v>33</v>
      </c>
      <c r="D9" s="7" t="s">
        <v>39</v>
      </c>
      <c r="E9" s="7" t="s">
        <v>21</v>
      </c>
      <c r="F9" s="7">
        <v>2019.5</v>
      </c>
      <c r="G9" s="30" t="s">
        <v>22</v>
      </c>
      <c r="H9" s="7" t="s">
        <v>40</v>
      </c>
      <c r="I9" s="7">
        <v>30</v>
      </c>
      <c r="J9" s="55">
        <v>2</v>
      </c>
      <c r="K9" s="55">
        <f t="shared" si="0"/>
        <v>28</v>
      </c>
      <c r="L9" s="7" t="s">
        <v>41</v>
      </c>
      <c r="M9" s="7" t="s">
        <v>42</v>
      </c>
      <c r="N9" s="23" t="s">
        <v>26</v>
      </c>
    </row>
    <row r="10" ht="22.5" spans="1:14">
      <c r="A10" s="7">
        <v>5</v>
      </c>
      <c r="B10" s="7" t="s">
        <v>43</v>
      </c>
      <c r="C10" s="7" t="s">
        <v>33</v>
      </c>
      <c r="D10" s="7" t="s">
        <v>44</v>
      </c>
      <c r="E10" s="7" t="s">
        <v>21</v>
      </c>
      <c r="F10" s="7">
        <v>2019.4</v>
      </c>
      <c r="G10" s="30" t="s">
        <v>22</v>
      </c>
      <c r="H10" s="7" t="s">
        <v>45</v>
      </c>
      <c r="I10" s="7">
        <v>10</v>
      </c>
      <c r="J10" s="55">
        <v>1</v>
      </c>
      <c r="K10" s="55">
        <f t="shared" si="0"/>
        <v>9</v>
      </c>
      <c r="L10" s="7" t="s">
        <v>30</v>
      </c>
      <c r="M10" s="7" t="s">
        <v>46</v>
      </c>
      <c r="N10" s="23" t="s">
        <v>26</v>
      </c>
    </row>
    <row r="11" ht="33.75" spans="1:14">
      <c r="A11" s="7">
        <v>6</v>
      </c>
      <c r="B11" s="7" t="s">
        <v>47</v>
      </c>
      <c r="C11" s="7" t="s">
        <v>33</v>
      </c>
      <c r="D11" s="7" t="s">
        <v>48</v>
      </c>
      <c r="E11" s="7" t="s">
        <v>21</v>
      </c>
      <c r="F11" s="7">
        <v>2019.6</v>
      </c>
      <c r="G11" s="30" t="s">
        <v>22</v>
      </c>
      <c r="H11" s="7" t="s">
        <v>49</v>
      </c>
      <c r="I11" s="7">
        <v>50</v>
      </c>
      <c r="J11" s="55">
        <v>3</v>
      </c>
      <c r="K11" s="55">
        <f t="shared" si="0"/>
        <v>47</v>
      </c>
      <c r="L11" s="7" t="s">
        <v>30</v>
      </c>
      <c r="M11" s="7" t="s">
        <v>50</v>
      </c>
      <c r="N11" s="23" t="s">
        <v>26</v>
      </c>
    </row>
    <row r="12" ht="36" spans="1:14">
      <c r="A12" s="7">
        <v>7</v>
      </c>
      <c r="B12" s="30" t="s">
        <v>51</v>
      </c>
      <c r="C12" s="30" t="s">
        <v>19</v>
      </c>
      <c r="D12" s="30" t="s">
        <v>44</v>
      </c>
      <c r="E12" s="30" t="s">
        <v>21</v>
      </c>
      <c r="F12" s="30">
        <v>2020.4</v>
      </c>
      <c r="G12" s="30" t="s">
        <v>22</v>
      </c>
      <c r="H12" s="30" t="s">
        <v>52</v>
      </c>
      <c r="I12" s="30">
        <v>33</v>
      </c>
      <c r="J12" s="55">
        <v>2</v>
      </c>
      <c r="K12" s="55">
        <f t="shared" si="0"/>
        <v>31</v>
      </c>
      <c r="L12" s="30" t="s">
        <v>30</v>
      </c>
      <c r="M12" s="30" t="s">
        <v>53</v>
      </c>
      <c r="N12" s="23" t="s">
        <v>26</v>
      </c>
    </row>
    <row r="13" ht="33.75" spans="1:14">
      <c r="A13" s="7">
        <v>8</v>
      </c>
      <c r="B13" s="7" t="s">
        <v>54</v>
      </c>
      <c r="C13" s="7" t="s">
        <v>33</v>
      </c>
      <c r="D13" s="7" t="s">
        <v>55</v>
      </c>
      <c r="E13" s="7" t="s">
        <v>56</v>
      </c>
      <c r="F13" s="7">
        <v>2019.5</v>
      </c>
      <c r="G13" s="30" t="s">
        <v>22</v>
      </c>
      <c r="H13" s="7" t="s">
        <v>57</v>
      </c>
      <c r="I13" s="7">
        <v>40</v>
      </c>
      <c r="J13" s="55">
        <f>I13*0.05</f>
        <v>2</v>
      </c>
      <c r="K13" s="55">
        <f t="shared" si="0"/>
        <v>38</v>
      </c>
      <c r="L13" s="7" t="s">
        <v>58</v>
      </c>
      <c r="M13" s="7" t="s">
        <v>59</v>
      </c>
      <c r="N13" s="23" t="s">
        <v>26</v>
      </c>
    </row>
    <row r="14" ht="45" spans="1:14">
      <c r="A14" s="7">
        <v>9</v>
      </c>
      <c r="B14" s="67" t="s">
        <v>60</v>
      </c>
      <c r="C14" s="67" t="s">
        <v>61</v>
      </c>
      <c r="D14" s="67" t="s">
        <v>62</v>
      </c>
      <c r="E14" s="67" t="s">
        <v>21</v>
      </c>
      <c r="F14" s="68">
        <v>2019.4</v>
      </c>
      <c r="G14" s="69" t="s">
        <v>22</v>
      </c>
      <c r="H14" s="67" t="s">
        <v>63</v>
      </c>
      <c r="I14" s="98">
        <v>12</v>
      </c>
      <c r="J14" s="68">
        <v>2.5</v>
      </c>
      <c r="K14" s="55">
        <f t="shared" si="0"/>
        <v>9.5</v>
      </c>
      <c r="L14" s="67" t="s">
        <v>64</v>
      </c>
      <c r="M14" s="67" t="s">
        <v>65</v>
      </c>
      <c r="N14" s="23" t="s">
        <v>26</v>
      </c>
    </row>
    <row r="15" ht="84" spans="1:14">
      <c r="A15" s="7">
        <v>10</v>
      </c>
      <c r="B15" s="30" t="s">
        <v>66</v>
      </c>
      <c r="C15" s="30" t="s">
        <v>33</v>
      </c>
      <c r="D15" s="30" t="s">
        <v>67</v>
      </c>
      <c r="E15" s="30" t="s">
        <v>68</v>
      </c>
      <c r="F15" s="30">
        <v>2019.9</v>
      </c>
      <c r="G15" s="30" t="s">
        <v>22</v>
      </c>
      <c r="H15" s="30" t="s">
        <v>69</v>
      </c>
      <c r="I15" s="30">
        <v>45</v>
      </c>
      <c r="J15" s="55">
        <v>2</v>
      </c>
      <c r="K15" s="55">
        <f t="shared" si="0"/>
        <v>43</v>
      </c>
      <c r="L15" s="30" t="s">
        <v>70</v>
      </c>
      <c r="M15" s="30" t="s">
        <v>71</v>
      </c>
      <c r="N15" s="30" t="s">
        <v>26</v>
      </c>
    </row>
    <row r="16" ht="36" spans="1:14">
      <c r="A16" s="7">
        <v>11</v>
      </c>
      <c r="B16" s="30" t="s">
        <v>72</v>
      </c>
      <c r="C16" s="30" t="s">
        <v>33</v>
      </c>
      <c r="D16" s="30" t="s">
        <v>67</v>
      </c>
      <c r="E16" s="30" t="s">
        <v>68</v>
      </c>
      <c r="F16" s="30">
        <v>2019.4</v>
      </c>
      <c r="G16" s="30" t="s">
        <v>22</v>
      </c>
      <c r="H16" s="30" t="s">
        <v>73</v>
      </c>
      <c r="I16" s="30">
        <v>60</v>
      </c>
      <c r="J16" s="55">
        <v>4</v>
      </c>
      <c r="K16" s="55">
        <f t="shared" si="0"/>
        <v>56</v>
      </c>
      <c r="L16" s="30" t="s">
        <v>30</v>
      </c>
      <c r="M16" s="30" t="s">
        <v>74</v>
      </c>
      <c r="N16" s="30" t="s">
        <v>26</v>
      </c>
    </row>
    <row r="17" ht="60" spans="1:14">
      <c r="A17" s="7">
        <v>12</v>
      </c>
      <c r="B17" s="30" t="s">
        <v>75</v>
      </c>
      <c r="C17" s="30" t="s">
        <v>33</v>
      </c>
      <c r="D17" s="30" t="s">
        <v>76</v>
      </c>
      <c r="E17" s="30" t="s">
        <v>68</v>
      </c>
      <c r="F17" s="30">
        <v>2019.4</v>
      </c>
      <c r="G17" s="30" t="s">
        <v>22</v>
      </c>
      <c r="H17" s="30" t="s">
        <v>77</v>
      </c>
      <c r="I17" s="30">
        <v>15</v>
      </c>
      <c r="J17" s="55">
        <v>1</v>
      </c>
      <c r="K17" s="55">
        <f t="shared" si="0"/>
        <v>14</v>
      </c>
      <c r="L17" s="30" t="s">
        <v>30</v>
      </c>
      <c r="M17" s="30" t="s">
        <v>78</v>
      </c>
      <c r="N17" s="30" t="s">
        <v>26</v>
      </c>
    </row>
    <row r="18" ht="36" spans="1:14">
      <c r="A18" s="7">
        <v>13</v>
      </c>
      <c r="B18" s="69" t="s">
        <v>79</v>
      </c>
      <c r="C18" s="69" t="s">
        <v>80</v>
      </c>
      <c r="D18" s="69" t="s">
        <v>76</v>
      </c>
      <c r="E18" s="69" t="s">
        <v>21</v>
      </c>
      <c r="F18" s="70">
        <v>2019.4</v>
      </c>
      <c r="G18" s="69" t="s">
        <v>22</v>
      </c>
      <c r="H18" s="69" t="s">
        <v>81</v>
      </c>
      <c r="I18" s="99">
        <v>40</v>
      </c>
      <c r="J18" s="70">
        <v>2</v>
      </c>
      <c r="K18" s="55">
        <f t="shared" si="0"/>
        <v>38</v>
      </c>
      <c r="L18" s="69" t="s">
        <v>30</v>
      </c>
      <c r="M18" s="69" t="s">
        <v>82</v>
      </c>
      <c r="N18" s="73" t="s">
        <v>26</v>
      </c>
    </row>
    <row r="19" ht="84" spans="1:14">
      <c r="A19" s="7">
        <v>14</v>
      </c>
      <c r="B19" s="30" t="s">
        <v>83</v>
      </c>
      <c r="C19" s="30" t="s">
        <v>33</v>
      </c>
      <c r="D19" s="30" t="s">
        <v>84</v>
      </c>
      <c r="E19" s="30" t="s">
        <v>68</v>
      </c>
      <c r="F19" s="30">
        <v>2019.9</v>
      </c>
      <c r="G19" s="30" t="s">
        <v>22</v>
      </c>
      <c r="H19" s="30" t="s">
        <v>69</v>
      </c>
      <c r="I19" s="30">
        <v>45</v>
      </c>
      <c r="J19" s="55">
        <v>2</v>
      </c>
      <c r="K19" s="55">
        <f t="shared" si="0"/>
        <v>43</v>
      </c>
      <c r="L19" s="30" t="s">
        <v>30</v>
      </c>
      <c r="M19" s="30" t="s">
        <v>85</v>
      </c>
      <c r="N19" s="30" t="s">
        <v>26</v>
      </c>
    </row>
    <row r="20" ht="84" spans="1:14">
      <c r="A20" s="7">
        <v>15</v>
      </c>
      <c r="B20" s="30" t="s">
        <v>86</v>
      </c>
      <c r="C20" s="30" t="s">
        <v>33</v>
      </c>
      <c r="D20" s="30" t="s">
        <v>87</v>
      </c>
      <c r="E20" s="30" t="s">
        <v>21</v>
      </c>
      <c r="F20" s="30">
        <v>2019.9</v>
      </c>
      <c r="G20" s="30" t="s">
        <v>22</v>
      </c>
      <c r="H20" s="30" t="s">
        <v>88</v>
      </c>
      <c r="I20" s="30">
        <v>22.5</v>
      </c>
      <c r="J20" s="55">
        <v>1.5</v>
      </c>
      <c r="K20" s="55">
        <f t="shared" si="0"/>
        <v>21</v>
      </c>
      <c r="L20" s="30" t="s">
        <v>30</v>
      </c>
      <c r="M20" s="30" t="s">
        <v>89</v>
      </c>
      <c r="N20" s="30" t="s">
        <v>26</v>
      </c>
    </row>
    <row r="21" ht="84" spans="1:14">
      <c r="A21" s="7">
        <v>16</v>
      </c>
      <c r="B21" s="30" t="s">
        <v>90</v>
      </c>
      <c r="C21" s="30" t="s">
        <v>33</v>
      </c>
      <c r="D21" s="30" t="s">
        <v>55</v>
      </c>
      <c r="E21" s="30" t="s">
        <v>68</v>
      </c>
      <c r="F21" s="30">
        <v>2019.9</v>
      </c>
      <c r="G21" s="30" t="s">
        <v>22</v>
      </c>
      <c r="H21" s="30" t="s">
        <v>91</v>
      </c>
      <c r="I21" s="30">
        <v>30</v>
      </c>
      <c r="J21" s="55">
        <v>2</v>
      </c>
      <c r="K21" s="55">
        <f t="shared" si="0"/>
        <v>28</v>
      </c>
      <c r="L21" s="30" t="s">
        <v>30</v>
      </c>
      <c r="M21" s="30" t="s">
        <v>92</v>
      </c>
      <c r="N21" s="30" t="s">
        <v>26</v>
      </c>
    </row>
    <row r="22" ht="24" spans="1:14">
      <c r="A22" s="7">
        <v>17</v>
      </c>
      <c r="B22" s="71" t="s">
        <v>93</v>
      </c>
      <c r="C22" s="69" t="s">
        <v>33</v>
      </c>
      <c r="D22" s="69" t="s">
        <v>94</v>
      </c>
      <c r="E22" s="69" t="s">
        <v>68</v>
      </c>
      <c r="F22" s="70">
        <v>2019</v>
      </c>
      <c r="G22" s="69" t="s">
        <v>95</v>
      </c>
      <c r="H22" s="69" t="s">
        <v>96</v>
      </c>
      <c r="I22" s="99">
        <v>25</v>
      </c>
      <c r="J22" s="55">
        <v>1</v>
      </c>
      <c r="K22" s="55">
        <f t="shared" si="0"/>
        <v>24</v>
      </c>
      <c r="L22" s="69" t="s">
        <v>97</v>
      </c>
      <c r="M22" s="69" t="s">
        <v>98</v>
      </c>
      <c r="N22" s="73" t="s">
        <v>26</v>
      </c>
    </row>
    <row r="23" ht="36" spans="1:14">
      <c r="A23" s="7">
        <v>18</v>
      </c>
      <c r="B23" s="71" t="s">
        <v>99</v>
      </c>
      <c r="C23" s="69" t="s">
        <v>33</v>
      </c>
      <c r="D23" s="69" t="s">
        <v>100</v>
      </c>
      <c r="E23" s="69" t="s">
        <v>68</v>
      </c>
      <c r="F23" s="70" t="s">
        <v>101</v>
      </c>
      <c r="G23" s="69" t="s">
        <v>95</v>
      </c>
      <c r="H23" s="69" t="s">
        <v>102</v>
      </c>
      <c r="I23" s="99">
        <v>15</v>
      </c>
      <c r="J23" s="55">
        <v>1</v>
      </c>
      <c r="K23" s="55">
        <f t="shared" si="0"/>
        <v>14</v>
      </c>
      <c r="L23" s="69" t="s">
        <v>103</v>
      </c>
      <c r="M23" s="69" t="s">
        <v>104</v>
      </c>
      <c r="N23" s="73" t="s">
        <v>26</v>
      </c>
    </row>
    <row r="24" ht="24" spans="1:14">
      <c r="A24" s="7">
        <v>19</v>
      </c>
      <c r="B24" s="72" t="s">
        <v>105</v>
      </c>
      <c r="C24" s="73" t="s">
        <v>61</v>
      </c>
      <c r="D24" s="73" t="s">
        <v>106</v>
      </c>
      <c r="E24" s="74" t="s">
        <v>21</v>
      </c>
      <c r="F24" s="74">
        <v>2019</v>
      </c>
      <c r="G24" s="69" t="s">
        <v>95</v>
      </c>
      <c r="H24" s="73" t="s">
        <v>107</v>
      </c>
      <c r="I24" s="99">
        <v>13</v>
      </c>
      <c r="J24" s="55">
        <v>0</v>
      </c>
      <c r="K24" s="55">
        <f t="shared" si="0"/>
        <v>13</v>
      </c>
      <c r="L24" s="80" t="s">
        <v>106</v>
      </c>
      <c r="M24" s="7" t="s">
        <v>108</v>
      </c>
      <c r="N24" s="73" t="s">
        <v>26</v>
      </c>
    </row>
    <row r="25" ht="36" spans="1:14">
      <c r="A25" s="7">
        <v>20</v>
      </c>
      <c r="B25" s="71" t="s">
        <v>109</v>
      </c>
      <c r="C25" s="69" t="s">
        <v>33</v>
      </c>
      <c r="D25" s="69" t="s">
        <v>110</v>
      </c>
      <c r="E25" s="69" t="s">
        <v>21</v>
      </c>
      <c r="F25" s="70">
        <v>2019</v>
      </c>
      <c r="G25" s="69" t="s">
        <v>95</v>
      </c>
      <c r="H25" s="69" t="s">
        <v>111</v>
      </c>
      <c r="I25" s="99">
        <v>12.15</v>
      </c>
      <c r="J25" s="55">
        <v>0.65</v>
      </c>
      <c r="K25" s="55">
        <f t="shared" si="0"/>
        <v>11.5</v>
      </c>
      <c r="L25" s="69" t="s">
        <v>106</v>
      </c>
      <c r="M25" s="69" t="s">
        <v>112</v>
      </c>
      <c r="N25" s="73" t="s">
        <v>26</v>
      </c>
    </row>
    <row r="26" ht="60" spans="1:14">
      <c r="A26" s="7">
        <v>21</v>
      </c>
      <c r="B26" s="75" t="s">
        <v>113</v>
      </c>
      <c r="C26" s="75" t="s">
        <v>33</v>
      </c>
      <c r="D26" s="75" t="s">
        <v>114</v>
      </c>
      <c r="E26" s="75" t="s">
        <v>68</v>
      </c>
      <c r="F26" s="75" t="s">
        <v>115</v>
      </c>
      <c r="G26" s="75" t="s">
        <v>116</v>
      </c>
      <c r="H26" s="75" t="s">
        <v>117</v>
      </c>
      <c r="I26" s="77">
        <v>36.75</v>
      </c>
      <c r="J26" s="55">
        <v>1.75</v>
      </c>
      <c r="K26" s="55">
        <f t="shared" si="0"/>
        <v>35</v>
      </c>
      <c r="L26" s="75" t="s">
        <v>118</v>
      </c>
      <c r="M26" s="75" t="s">
        <v>119</v>
      </c>
      <c r="N26" s="73" t="s">
        <v>26</v>
      </c>
    </row>
    <row r="27" ht="48" spans="1:14">
      <c r="A27" s="7">
        <v>22</v>
      </c>
      <c r="B27" s="73" t="s">
        <v>120</v>
      </c>
      <c r="C27" s="76" t="s">
        <v>33</v>
      </c>
      <c r="D27" s="73" t="s">
        <v>121</v>
      </c>
      <c r="E27" s="74" t="s">
        <v>68</v>
      </c>
      <c r="F27" s="74" t="s">
        <v>115</v>
      </c>
      <c r="G27" s="74" t="s">
        <v>116</v>
      </c>
      <c r="H27" s="73" t="s">
        <v>122</v>
      </c>
      <c r="I27" s="100">
        <v>10</v>
      </c>
      <c r="J27" s="55">
        <f t="shared" ref="J27:J31" si="1">I27*0.05</f>
        <v>0.5</v>
      </c>
      <c r="K27" s="55">
        <f t="shared" si="0"/>
        <v>9.5</v>
      </c>
      <c r="L27" s="73" t="s">
        <v>118</v>
      </c>
      <c r="M27" s="73" t="s">
        <v>119</v>
      </c>
      <c r="N27" s="73" t="s">
        <v>26</v>
      </c>
    </row>
    <row r="28" ht="36" spans="1:14">
      <c r="A28" s="7">
        <v>23</v>
      </c>
      <c r="B28" s="73" t="s">
        <v>123</v>
      </c>
      <c r="C28" s="76" t="s">
        <v>33</v>
      </c>
      <c r="D28" s="73" t="s">
        <v>124</v>
      </c>
      <c r="E28" s="74" t="s">
        <v>56</v>
      </c>
      <c r="F28" s="74" t="s">
        <v>115</v>
      </c>
      <c r="G28" s="74" t="s">
        <v>116</v>
      </c>
      <c r="H28" s="73" t="s">
        <v>125</v>
      </c>
      <c r="I28" s="101">
        <v>22</v>
      </c>
      <c r="J28" s="55">
        <v>1</v>
      </c>
      <c r="K28" s="55">
        <f t="shared" si="0"/>
        <v>21</v>
      </c>
      <c r="L28" s="73" t="s">
        <v>118</v>
      </c>
      <c r="M28" s="73" t="s">
        <v>126</v>
      </c>
      <c r="N28" s="73" t="s">
        <v>26</v>
      </c>
    </row>
    <row r="29" ht="60" spans="1:14">
      <c r="A29" s="7">
        <v>24</v>
      </c>
      <c r="B29" s="75" t="s">
        <v>127</v>
      </c>
      <c r="C29" s="75" t="s">
        <v>33</v>
      </c>
      <c r="D29" s="75" t="s">
        <v>128</v>
      </c>
      <c r="E29" s="75" t="s">
        <v>21</v>
      </c>
      <c r="F29" s="75" t="s">
        <v>115</v>
      </c>
      <c r="G29" s="75" t="s">
        <v>116</v>
      </c>
      <c r="H29" s="75" t="s">
        <v>129</v>
      </c>
      <c r="I29" s="77">
        <v>42.38</v>
      </c>
      <c r="J29" s="55">
        <v>2.38</v>
      </c>
      <c r="K29" s="55">
        <f t="shared" si="0"/>
        <v>40</v>
      </c>
      <c r="L29" s="75" t="s">
        <v>118</v>
      </c>
      <c r="M29" s="75" t="s">
        <v>119</v>
      </c>
      <c r="N29" s="73" t="s">
        <v>26</v>
      </c>
    </row>
    <row r="30" ht="36" spans="1:14">
      <c r="A30" s="7">
        <v>25</v>
      </c>
      <c r="B30" s="75" t="s">
        <v>130</v>
      </c>
      <c r="C30" s="75" t="s">
        <v>33</v>
      </c>
      <c r="D30" s="75" t="s">
        <v>131</v>
      </c>
      <c r="E30" s="75" t="s">
        <v>68</v>
      </c>
      <c r="F30" s="75" t="s">
        <v>115</v>
      </c>
      <c r="G30" s="75" t="s">
        <v>116</v>
      </c>
      <c r="H30" s="75" t="s">
        <v>132</v>
      </c>
      <c r="I30" s="77">
        <v>10</v>
      </c>
      <c r="J30" s="55">
        <f t="shared" si="1"/>
        <v>0.5</v>
      </c>
      <c r="K30" s="55">
        <f t="shared" si="0"/>
        <v>9.5</v>
      </c>
      <c r="L30" s="75" t="s">
        <v>118</v>
      </c>
      <c r="M30" s="75" t="s">
        <v>119</v>
      </c>
      <c r="N30" s="73" t="s">
        <v>26</v>
      </c>
    </row>
    <row r="31" ht="72" spans="1:14">
      <c r="A31" s="7">
        <v>26</v>
      </c>
      <c r="B31" s="75" t="s">
        <v>133</v>
      </c>
      <c r="C31" s="75" t="s">
        <v>33</v>
      </c>
      <c r="D31" s="75" t="s">
        <v>134</v>
      </c>
      <c r="E31" s="75" t="s">
        <v>68</v>
      </c>
      <c r="F31" s="75">
        <v>2019</v>
      </c>
      <c r="G31" s="75" t="s">
        <v>135</v>
      </c>
      <c r="H31" s="77" t="s">
        <v>136</v>
      </c>
      <c r="I31" s="77">
        <v>20</v>
      </c>
      <c r="J31" s="55">
        <f t="shared" si="1"/>
        <v>1</v>
      </c>
      <c r="K31" s="55">
        <f t="shared" si="0"/>
        <v>19</v>
      </c>
      <c r="L31" s="75" t="s">
        <v>118</v>
      </c>
      <c r="M31" s="49" t="s">
        <v>119</v>
      </c>
      <c r="N31" s="73" t="s">
        <v>26</v>
      </c>
    </row>
    <row r="32" ht="36" spans="1:14">
      <c r="A32" s="7">
        <v>27</v>
      </c>
      <c r="B32" s="75" t="s">
        <v>137</v>
      </c>
      <c r="C32" s="75" t="s">
        <v>138</v>
      </c>
      <c r="D32" s="75" t="s">
        <v>139</v>
      </c>
      <c r="E32" s="75" t="s">
        <v>140</v>
      </c>
      <c r="F32" s="75">
        <v>2019</v>
      </c>
      <c r="G32" s="75" t="s">
        <v>135</v>
      </c>
      <c r="H32" s="77" t="s">
        <v>141</v>
      </c>
      <c r="I32" s="77">
        <v>30</v>
      </c>
      <c r="J32" s="55">
        <v>2</v>
      </c>
      <c r="K32" s="55">
        <f t="shared" si="0"/>
        <v>28</v>
      </c>
      <c r="L32" s="75" t="s">
        <v>118</v>
      </c>
      <c r="M32" s="49" t="s">
        <v>142</v>
      </c>
      <c r="N32" s="73" t="s">
        <v>26</v>
      </c>
    </row>
    <row r="33" ht="36" spans="1:14">
      <c r="A33" s="7">
        <v>28</v>
      </c>
      <c r="B33" s="75" t="s">
        <v>143</v>
      </c>
      <c r="C33" s="75" t="s">
        <v>138</v>
      </c>
      <c r="D33" s="75" t="s">
        <v>134</v>
      </c>
      <c r="E33" s="75" t="s">
        <v>21</v>
      </c>
      <c r="F33" s="75">
        <v>2019</v>
      </c>
      <c r="G33" s="75" t="s">
        <v>135</v>
      </c>
      <c r="H33" s="77" t="s">
        <v>144</v>
      </c>
      <c r="I33" s="77">
        <v>30</v>
      </c>
      <c r="J33" s="55">
        <v>2</v>
      </c>
      <c r="K33" s="55">
        <f t="shared" si="0"/>
        <v>28</v>
      </c>
      <c r="L33" s="75" t="s">
        <v>118</v>
      </c>
      <c r="M33" s="49" t="s">
        <v>145</v>
      </c>
      <c r="N33" s="73" t="s">
        <v>26</v>
      </c>
    </row>
    <row r="34" ht="36" spans="1:14">
      <c r="A34" s="7">
        <v>29</v>
      </c>
      <c r="B34" s="69" t="s">
        <v>146</v>
      </c>
      <c r="C34" s="69" t="s">
        <v>33</v>
      </c>
      <c r="D34" s="69" t="s">
        <v>147</v>
      </c>
      <c r="E34" s="69" t="s">
        <v>21</v>
      </c>
      <c r="F34" s="70">
        <v>2019</v>
      </c>
      <c r="G34" s="69" t="s">
        <v>148</v>
      </c>
      <c r="H34" s="69" t="s">
        <v>149</v>
      </c>
      <c r="I34" s="70">
        <v>36</v>
      </c>
      <c r="J34" s="55">
        <v>2</v>
      </c>
      <c r="K34" s="55">
        <f t="shared" si="0"/>
        <v>34</v>
      </c>
      <c r="L34" s="69" t="s">
        <v>147</v>
      </c>
      <c r="M34" s="69" t="s">
        <v>150</v>
      </c>
      <c r="N34" s="73" t="s">
        <v>26</v>
      </c>
    </row>
    <row r="35" ht="36" spans="1:14">
      <c r="A35" s="7">
        <v>30</v>
      </c>
      <c r="B35" s="69" t="s">
        <v>151</v>
      </c>
      <c r="C35" s="69" t="s">
        <v>33</v>
      </c>
      <c r="D35" s="69" t="s">
        <v>152</v>
      </c>
      <c r="E35" s="69" t="s">
        <v>21</v>
      </c>
      <c r="F35" s="70">
        <v>2019</v>
      </c>
      <c r="G35" s="69" t="s">
        <v>148</v>
      </c>
      <c r="H35" s="69" t="s">
        <v>153</v>
      </c>
      <c r="I35" s="70">
        <v>31</v>
      </c>
      <c r="J35" s="55">
        <v>2</v>
      </c>
      <c r="K35" s="55">
        <f t="shared" si="0"/>
        <v>29</v>
      </c>
      <c r="L35" s="69" t="s">
        <v>154</v>
      </c>
      <c r="M35" s="69" t="s">
        <v>155</v>
      </c>
      <c r="N35" s="73" t="s">
        <v>26</v>
      </c>
    </row>
    <row r="36" ht="36" spans="1:14">
      <c r="A36" s="7">
        <v>31</v>
      </c>
      <c r="B36" s="37" t="s">
        <v>156</v>
      </c>
      <c r="C36" s="69" t="s">
        <v>33</v>
      </c>
      <c r="D36" s="69" t="s">
        <v>152</v>
      </c>
      <c r="E36" s="69" t="s">
        <v>21</v>
      </c>
      <c r="F36" s="70">
        <v>2019</v>
      </c>
      <c r="G36" s="69" t="s">
        <v>148</v>
      </c>
      <c r="H36" s="69" t="s">
        <v>157</v>
      </c>
      <c r="I36" s="70">
        <v>51</v>
      </c>
      <c r="J36" s="55">
        <v>3</v>
      </c>
      <c r="K36" s="55">
        <f t="shared" si="0"/>
        <v>48</v>
      </c>
      <c r="L36" s="69" t="s">
        <v>154</v>
      </c>
      <c r="M36" s="69" t="s">
        <v>158</v>
      </c>
      <c r="N36" s="73" t="s">
        <v>26</v>
      </c>
    </row>
    <row r="37" ht="36" spans="1:14">
      <c r="A37" s="7">
        <v>32</v>
      </c>
      <c r="B37" s="69" t="s">
        <v>159</v>
      </c>
      <c r="C37" s="69" t="s">
        <v>33</v>
      </c>
      <c r="D37" s="69" t="s">
        <v>152</v>
      </c>
      <c r="E37" s="69" t="s">
        <v>21</v>
      </c>
      <c r="F37" s="70">
        <v>2019</v>
      </c>
      <c r="G37" s="69" t="s">
        <v>148</v>
      </c>
      <c r="H37" s="69" t="s">
        <v>160</v>
      </c>
      <c r="I37" s="70">
        <v>11</v>
      </c>
      <c r="J37" s="55">
        <v>1</v>
      </c>
      <c r="K37" s="55">
        <f t="shared" si="0"/>
        <v>10</v>
      </c>
      <c r="L37" s="69" t="s">
        <v>154</v>
      </c>
      <c r="M37" s="69" t="s">
        <v>161</v>
      </c>
      <c r="N37" s="73" t="s">
        <v>26</v>
      </c>
    </row>
    <row r="38" ht="24" spans="1:14">
      <c r="A38" s="7">
        <v>33</v>
      </c>
      <c r="B38" s="69" t="s">
        <v>162</v>
      </c>
      <c r="C38" s="69" t="s">
        <v>33</v>
      </c>
      <c r="D38" s="69" t="s">
        <v>163</v>
      </c>
      <c r="E38" s="69" t="s">
        <v>21</v>
      </c>
      <c r="F38" s="70">
        <v>2019</v>
      </c>
      <c r="G38" s="69" t="s">
        <v>164</v>
      </c>
      <c r="H38" s="69" t="s">
        <v>165</v>
      </c>
      <c r="I38" s="99">
        <v>20</v>
      </c>
      <c r="J38" s="55">
        <f t="shared" ref="J38:J44" si="2">I38*0.05</f>
        <v>1</v>
      </c>
      <c r="K38" s="55">
        <f t="shared" si="0"/>
        <v>19</v>
      </c>
      <c r="L38" s="69" t="s">
        <v>166</v>
      </c>
      <c r="M38" s="69" t="s">
        <v>167</v>
      </c>
      <c r="N38" s="73" t="s">
        <v>26</v>
      </c>
    </row>
    <row r="39" ht="24" spans="1:14">
      <c r="A39" s="7">
        <v>34</v>
      </c>
      <c r="B39" s="69" t="s">
        <v>168</v>
      </c>
      <c r="C39" s="69" t="s">
        <v>19</v>
      </c>
      <c r="D39" s="69" t="s">
        <v>169</v>
      </c>
      <c r="E39" s="69" t="s">
        <v>21</v>
      </c>
      <c r="F39" s="70">
        <v>2019</v>
      </c>
      <c r="G39" s="69" t="s">
        <v>164</v>
      </c>
      <c r="H39" s="69" t="s">
        <v>170</v>
      </c>
      <c r="I39" s="99">
        <v>40</v>
      </c>
      <c r="J39" s="70">
        <v>8</v>
      </c>
      <c r="K39" s="55">
        <f t="shared" ref="K39:K57" si="3">I39-J39</f>
        <v>32</v>
      </c>
      <c r="L39" s="69" t="s">
        <v>166</v>
      </c>
      <c r="M39" s="69" t="s">
        <v>171</v>
      </c>
      <c r="N39" s="73" t="s">
        <v>26</v>
      </c>
    </row>
    <row r="40" ht="72" spans="1:14">
      <c r="A40" s="7">
        <v>35</v>
      </c>
      <c r="B40" s="69" t="s">
        <v>172</v>
      </c>
      <c r="C40" s="69" t="s">
        <v>33</v>
      </c>
      <c r="D40" s="69" t="s">
        <v>173</v>
      </c>
      <c r="E40" s="69" t="s">
        <v>68</v>
      </c>
      <c r="F40" s="70">
        <v>2019</v>
      </c>
      <c r="G40" s="69" t="s">
        <v>164</v>
      </c>
      <c r="H40" s="69" t="s">
        <v>174</v>
      </c>
      <c r="I40" s="99">
        <v>28</v>
      </c>
      <c r="J40" s="55">
        <v>1</v>
      </c>
      <c r="K40" s="55">
        <f t="shared" si="3"/>
        <v>27</v>
      </c>
      <c r="L40" s="69" t="s">
        <v>166</v>
      </c>
      <c r="M40" s="69" t="s">
        <v>175</v>
      </c>
      <c r="N40" s="73" t="s">
        <v>26</v>
      </c>
    </row>
    <row r="41" ht="24" spans="1:14">
      <c r="A41" s="7">
        <v>36</v>
      </c>
      <c r="B41" s="69" t="s">
        <v>176</v>
      </c>
      <c r="C41" s="69" t="s">
        <v>19</v>
      </c>
      <c r="D41" s="69" t="s">
        <v>177</v>
      </c>
      <c r="E41" s="69" t="s">
        <v>21</v>
      </c>
      <c r="F41" s="70">
        <v>2019</v>
      </c>
      <c r="G41" s="69" t="s">
        <v>164</v>
      </c>
      <c r="H41" s="69" t="s">
        <v>178</v>
      </c>
      <c r="I41" s="99">
        <v>20</v>
      </c>
      <c r="J41" s="55">
        <f t="shared" si="2"/>
        <v>1</v>
      </c>
      <c r="K41" s="55">
        <f t="shared" si="3"/>
        <v>19</v>
      </c>
      <c r="L41" s="69" t="s">
        <v>118</v>
      </c>
      <c r="M41" s="69" t="s">
        <v>145</v>
      </c>
      <c r="N41" s="73" t="s">
        <v>26</v>
      </c>
    </row>
    <row r="42" ht="36" spans="1:14">
      <c r="A42" s="7">
        <v>37</v>
      </c>
      <c r="B42" s="73" t="s">
        <v>179</v>
      </c>
      <c r="C42" s="73" t="s">
        <v>33</v>
      </c>
      <c r="D42" s="73" t="s">
        <v>180</v>
      </c>
      <c r="E42" s="73" t="s">
        <v>68</v>
      </c>
      <c r="F42" s="73" t="s">
        <v>181</v>
      </c>
      <c r="G42" s="73" t="s">
        <v>182</v>
      </c>
      <c r="H42" s="73" t="s">
        <v>183</v>
      </c>
      <c r="I42" s="99">
        <v>10</v>
      </c>
      <c r="J42" s="55">
        <v>1</v>
      </c>
      <c r="K42" s="55">
        <f t="shared" si="3"/>
        <v>9</v>
      </c>
      <c r="L42" s="73" t="s">
        <v>30</v>
      </c>
      <c r="M42" s="73" t="s">
        <v>184</v>
      </c>
      <c r="N42" s="73" t="s">
        <v>26</v>
      </c>
    </row>
    <row r="43" ht="72" spans="1:14">
      <c r="A43" s="7">
        <v>38</v>
      </c>
      <c r="B43" s="73" t="s">
        <v>185</v>
      </c>
      <c r="C43" s="73" t="s">
        <v>186</v>
      </c>
      <c r="D43" s="73" t="s">
        <v>187</v>
      </c>
      <c r="E43" s="73" t="s">
        <v>21</v>
      </c>
      <c r="F43" s="73" t="s">
        <v>188</v>
      </c>
      <c r="G43" s="73" t="s">
        <v>182</v>
      </c>
      <c r="H43" s="73" t="s">
        <v>189</v>
      </c>
      <c r="I43" s="73">
        <v>60</v>
      </c>
      <c r="J43" s="55">
        <f t="shared" si="2"/>
        <v>3</v>
      </c>
      <c r="K43" s="55">
        <f t="shared" si="3"/>
        <v>57</v>
      </c>
      <c r="L43" s="73" t="s">
        <v>30</v>
      </c>
      <c r="M43" s="73" t="s">
        <v>190</v>
      </c>
      <c r="N43" s="73" t="s">
        <v>26</v>
      </c>
    </row>
    <row r="44" ht="36" spans="1:14">
      <c r="A44" s="7">
        <v>39</v>
      </c>
      <c r="B44" s="73" t="s">
        <v>191</v>
      </c>
      <c r="C44" s="73" t="s">
        <v>19</v>
      </c>
      <c r="D44" s="73" t="s">
        <v>180</v>
      </c>
      <c r="E44" s="73" t="s">
        <v>21</v>
      </c>
      <c r="F44" s="73" t="s">
        <v>181</v>
      </c>
      <c r="G44" s="73" t="s">
        <v>182</v>
      </c>
      <c r="H44" s="73" t="s">
        <v>192</v>
      </c>
      <c r="I44" s="73">
        <v>20</v>
      </c>
      <c r="J44" s="55">
        <f t="shared" si="2"/>
        <v>1</v>
      </c>
      <c r="K44" s="55">
        <f t="shared" si="3"/>
        <v>19</v>
      </c>
      <c r="L44" s="73" t="s">
        <v>30</v>
      </c>
      <c r="M44" s="73" t="s">
        <v>193</v>
      </c>
      <c r="N44" s="73" t="s">
        <v>26</v>
      </c>
    </row>
    <row r="45" ht="24" spans="1:14">
      <c r="A45" s="7">
        <v>40</v>
      </c>
      <c r="B45" s="73" t="s">
        <v>194</v>
      </c>
      <c r="C45" s="73" t="s">
        <v>33</v>
      </c>
      <c r="D45" s="73" t="s">
        <v>195</v>
      </c>
      <c r="E45" s="73" t="s">
        <v>68</v>
      </c>
      <c r="F45" s="73" t="s">
        <v>181</v>
      </c>
      <c r="G45" s="73" t="s">
        <v>182</v>
      </c>
      <c r="H45" s="73" t="s">
        <v>196</v>
      </c>
      <c r="I45" s="73">
        <v>18</v>
      </c>
      <c r="J45" s="55">
        <v>1</v>
      </c>
      <c r="K45" s="55">
        <f t="shared" si="3"/>
        <v>17</v>
      </c>
      <c r="L45" s="73" t="s">
        <v>30</v>
      </c>
      <c r="M45" s="73" t="s">
        <v>197</v>
      </c>
      <c r="N45" s="73" t="s">
        <v>26</v>
      </c>
    </row>
    <row r="46" ht="36" spans="1:14">
      <c r="A46" s="7">
        <v>41</v>
      </c>
      <c r="B46" s="73" t="s">
        <v>198</v>
      </c>
      <c r="C46" s="73" t="s">
        <v>33</v>
      </c>
      <c r="D46" s="73" t="s">
        <v>199</v>
      </c>
      <c r="E46" s="73" t="s">
        <v>68</v>
      </c>
      <c r="F46" s="73" t="s">
        <v>181</v>
      </c>
      <c r="G46" s="73" t="s">
        <v>182</v>
      </c>
      <c r="H46" s="73" t="s">
        <v>69</v>
      </c>
      <c r="I46" s="73">
        <v>75</v>
      </c>
      <c r="J46" s="55">
        <v>4</v>
      </c>
      <c r="K46" s="55">
        <f t="shared" si="3"/>
        <v>71</v>
      </c>
      <c r="L46" s="73" t="s">
        <v>30</v>
      </c>
      <c r="M46" s="73" t="s">
        <v>200</v>
      </c>
      <c r="N46" s="73" t="s">
        <v>26</v>
      </c>
    </row>
    <row r="47" ht="72" spans="1:14">
      <c r="A47" s="7">
        <v>42</v>
      </c>
      <c r="B47" s="73" t="s">
        <v>201</v>
      </c>
      <c r="C47" s="73" t="s">
        <v>33</v>
      </c>
      <c r="D47" s="73" t="s">
        <v>202</v>
      </c>
      <c r="E47" s="73" t="s">
        <v>21</v>
      </c>
      <c r="F47" s="73" t="s">
        <v>181</v>
      </c>
      <c r="G47" s="73" t="s">
        <v>182</v>
      </c>
      <c r="H47" s="73" t="s">
        <v>203</v>
      </c>
      <c r="I47" s="73">
        <v>20</v>
      </c>
      <c r="J47" s="55">
        <f t="shared" ref="J47:J51" si="4">I47*0.05</f>
        <v>1</v>
      </c>
      <c r="K47" s="55">
        <f t="shared" si="3"/>
        <v>19</v>
      </c>
      <c r="L47" s="73" t="s">
        <v>30</v>
      </c>
      <c r="M47" s="73" t="s">
        <v>204</v>
      </c>
      <c r="N47" s="73" t="s">
        <v>26</v>
      </c>
    </row>
    <row r="48" ht="36" spans="1:14">
      <c r="A48" s="7">
        <v>43</v>
      </c>
      <c r="B48" s="73" t="s">
        <v>205</v>
      </c>
      <c r="C48" s="73" t="s">
        <v>33</v>
      </c>
      <c r="D48" s="73" t="s">
        <v>206</v>
      </c>
      <c r="E48" s="73" t="s">
        <v>68</v>
      </c>
      <c r="F48" s="73" t="s">
        <v>181</v>
      </c>
      <c r="G48" s="73" t="s">
        <v>182</v>
      </c>
      <c r="H48" s="73" t="s">
        <v>207</v>
      </c>
      <c r="I48" s="73">
        <v>12</v>
      </c>
      <c r="J48" s="55">
        <v>1</v>
      </c>
      <c r="K48" s="55">
        <f t="shared" si="3"/>
        <v>11</v>
      </c>
      <c r="L48" s="73" t="s">
        <v>208</v>
      </c>
      <c r="M48" s="73" t="s">
        <v>209</v>
      </c>
      <c r="N48" s="73" t="s">
        <v>26</v>
      </c>
    </row>
    <row r="49" ht="48" spans="1:14">
      <c r="A49" s="7">
        <v>44</v>
      </c>
      <c r="B49" s="73" t="s">
        <v>210</v>
      </c>
      <c r="C49" s="73" t="s">
        <v>211</v>
      </c>
      <c r="D49" s="73" t="s">
        <v>212</v>
      </c>
      <c r="E49" s="73" t="s">
        <v>21</v>
      </c>
      <c r="F49" s="73" t="s">
        <v>181</v>
      </c>
      <c r="G49" s="73" t="s">
        <v>182</v>
      </c>
      <c r="H49" s="73" t="s">
        <v>213</v>
      </c>
      <c r="I49" s="73">
        <v>20</v>
      </c>
      <c r="J49" s="55">
        <f t="shared" si="4"/>
        <v>1</v>
      </c>
      <c r="K49" s="55">
        <f t="shared" si="3"/>
        <v>19</v>
      </c>
      <c r="L49" s="73" t="s">
        <v>30</v>
      </c>
      <c r="M49" s="73" t="s">
        <v>214</v>
      </c>
      <c r="N49" s="73" t="s">
        <v>26</v>
      </c>
    </row>
    <row r="50" ht="156" spans="1:14">
      <c r="A50" s="7">
        <v>45</v>
      </c>
      <c r="B50" s="73" t="s">
        <v>215</v>
      </c>
      <c r="C50" s="73" t="s">
        <v>61</v>
      </c>
      <c r="D50" s="73" t="s">
        <v>199</v>
      </c>
      <c r="E50" s="73" t="s">
        <v>21</v>
      </c>
      <c r="F50" s="73" t="s">
        <v>216</v>
      </c>
      <c r="G50" s="73" t="s">
        <v>182</v>
      </c>
      <c r="H50" s="73" t="s">
        <v>217</v>
      </c>
      <c r="I50" s="73">
        <v>400</v>
      </c>
      <c r="J50" s="73">
        <v>315</v>
      </c>
      <c r="K50" s="55">
        <f t="shared" si="3"/>
        <v>85</v>
      </c>
      <c r="L50" s="73" t="s">
        <v>218</v>
      </c>
      <c r="M50" s="73" t="s">
        <v>219</v>
      </c>
      <c r="N50" s="73" t="s">
        <v>26</v>
      </c>
    </row>
    <row r="51" ht="36" spans="1:14">
      <c r="A51" s="7">
        <v>46</v>
      </c>
      <c r="B51" s="73" t="s">
        <v>220</v>
      </c>
      <c r="C51" s="73" t="s">
        <v>33</v>
      </c>
      <c r="D51" s="73" t="s">
        <v>221</v>
      </c>
      <c r="E51" s="74" t="s">
        <v>21</v>
      </c>
      <c r="F51" s="74" t="s">
        <v>222</v>
      </c>
      <c r="G51" s="74" t="s">
        <v>182</v>
      </c>
      <c r="H51" s="73" t="s">
        <v>223</v>
      </c>
      <c r="I51" s="99">
        <v>100</v>
      </c>
      <c r="J51" s="55">
        <f t="shared" si="4"/>
        <v>5</v>
      </c>
      <c r="K51" s="55">
        <f t="shared" si="3"/>
        <v>95</v>
      </c>
      <c r="L51" s="73" t="s">
        <v>30</v>
      </c>
      <c r="M51" s="73" t="s">
        <v>224</v>
      </c>
      <c r="N51" s="73" t="s">
        <v>26</v>
      </c>
    </row>
    <row r="52" ht="36" spans="1:14">
      <c r="A52" s="7">
        <v>47</v>
      </c>
      <c r="B52" s="45" t="s">
        <v>225</v>
      </c>
      <c r="C52" s="73" t="s">
        <v>211</v>
      </c>
      <c r="D52" s="73" t="s">
        <v>226</v>
      </c>
      <c r="E52" s="73" t="s">
        <v>21</v>
      </c>
      <c r="F52" s="73">
        <v>2019</v>
      </c>
      <c r="G52" s="73" t="s">
        <v>227</v>
      </c>
      <c r="H52" s="73" t="s">
        <v>228</v>
      </c>
      <c r="I52" s="99">
        <v>100</v>
      </c>
      <c r="J52" s="76">
        <v>5</v>
      </c>
      <c r="K52" s="55">
        <f t="shared" si="3"/>
        <v>95</v>
      </c>
      <c r="L52" s="73" t="s">
        <v>229</v>
      </c>
      <c r="M52" s="73" t="s">
        <v>230</v>
      </c>
      <c r="N52" s="73" t="s">
        <v>26</v>
      </c>
    </row>
    <row r="53" ht="33.75" spans="1:14">
      <c r="A53" s="7">
        <v>48</v>
      </c>
      <c r="B53" s="78" t="s">
        <v>231</v>
      </c>
      <c r="C53" s="78" t="s">
        <v>33</v>
      </c>
      <c r="D53" s="78" t="s">
        <v>232</v>
      </c>
      <c r="E53" s="78" t="s">
        <v>233</v>
      </c>
      <c r="F53" s="78">
        <v>2019</v>
      </c>
      <c r="G53" s="79" t="s">
        <v>234</v>
      </c>
      <c r="H53" s="78" t="s">
        <v>235</v>
      </c>
      <c r="I53" s="98">
        <v>10</v>
      </c>
      <c r="J53" s="55">
        <v>1</v>
      </c>
      <c r="K53" s="55">
        <f t="shared" si="3"/>
        <v>9</v>
      </c>
      <c r="L53" s="78" t="s">
        <v>236</v>
      </c>
      <c r="M53" s="78" t="s">
        <v>237</v>
      </c>
      <c r="N53" s="73" t="s">
        <v>26</v>
      </c>
    </row>
    <row r="54" ht="33.75" spans="1:14">
      <c r="A54" s="7">
        <v>49</v>
      </c>
      <c r="B54" s="80" t="s">
        <v>238</v>
      </c>
      <c r="C54" s="80" t="s">
        <v>239</v>
      </c>
      <c r="D54" s="80" t="s">
        <v>240</v>
      </c>
      <c r="E54" s="80" t="s">
        <v>21</v>
      </c>
      <c r="F54" s="80">
        <v>2019</v>
      </c>
      <c r="G54" s="73" t="s">
        <v>234</v>
      </c>
      <c r="H54" s="80" t="s">
        <v>241</v>
      </c>
      <c r="I54" s="102">
        <v>80</v>
      </c>
      <c r="J54" s="102">
        <v>30</v>
      </c>
      <c r="K54" s="55">
        <f t="shared" si="3"/>
        <v>50</v>
      </c>
      <c r="L54" s="80" t="s">
        <v>242</v>
      </c>
      <c r="M54" s="80" t="s">
        <v>243</v>
      </c>
      <c r="N54" s="73" t="s">
        <v>26</v>
      </c>
    </row>
    <row r="55" ht="33.75" spans="1:14">
      <c r="A55" s="7">
        <v>50</v>
      </c>
      <c r="B55" s="80" t="s">
        <v>244</v>
      </c>
      <c r="C55" s="80" t="s">
        <v>245</v>
      </c>
      <c r="D55" s="80" t="s">
        <v>240</v>
      </c>
      <c r="E55" s="80" t="s">
        <v>21</v>
      </c>
      <c r="F55" s="80">
        <v>2019</v>
      </c>
      <c r="G55" s="73" t="s">
        <v>234</v>
      </c>
      <c r="H55" s="80" t="s">
        <v>246</v>
      </c>
      <c r="I55" s="102">
        <v>6</v>
      </c>
      <c r="J55" s="55">
        <v>0.5</v>
      </c>
      <c r="K55" s="55">
        <f t="shared" si="3"/>
        <v>5.5</v>
      </c>
      <c r="L55" s="80" t="s">
        <v>236</v>
      </c>
      <c r="M55" s="80" t="s">
        <v>247</v>
      </c>
      <c r="N55" s="73" t="s">
        <v>26</v>
      </c>
    </row>
    <row r="56" ht="22.5" spans="1:14">
      <c r="A56" s="7">
        <v>51</v>
      </c>
      <c r="B56" s="78" t="s">
        <v>248</v>
      </c>
      <c r="C56" s="78" t="s">
        <v>33</v>
      </c>
      <c r="D56" s="78" t="s">
        <v>240</v>
      </c>
      <c r="E56" s="78" t="s">
        <v>21</v>
      </c>
      <c r="F56" s="78">
        <v>2019</v>
      </c>
      <c r="G56" s="79" t="s">
        <v>234</v>
      </c>
      <c r="H56" s="78" t="s">
        <v>249</v>
      </c>
      <c r="I56" s="98">
        <v>22</v>
      </c>
      <c r="J56" s="55">
        <v>1</v>
      </c>
      <c r="K56" s="55">
        <f t="shared" si="3"/>
        <v>21</v>
      </c>
      <c r="L56" s="78" t="s">
        <v>236</v>
      </c>
      <c r="M56" s="78" t="s">
        <v>237</v>
      </c>
      <c r="N56" s="73" t="s">
        <v>26</v>
      </c>
    </row>
    <row r="57" ht="33.75" spans="1:14">
      <c r="A57" s="7">
        <v>52</v>
      </c>
      <c r="B57" s="78" t="s">
        <v>250</v>
      </c>
      <c r="C57" s="78" t="s">
        <v>33</v>
      </c>
      <c r="D57" s="78" t="s">
        <v>232</v>
      </c>
      <c r="E57" s="78" t="s">
        <v>21</v>
      </c>
      <c r="F57" s="78">
        <v>2019</v>
      </c>
      <c r="G57" s="79" t="s">
        <v>234</v>
      </c>
      <c r="H57" s="81" t="s">
        <v>251</v>
      </c>
      <c r="I57" s="98">
        <v>10</v>
      </c>
      <c r="J57" s="55">
        <f>I57*0.05</f>
        <v>0.5</v>
      </c>
      <c r="K57" s="55">
        <f t="shared" si="3"/>
        <v>9.5</v>
      </c>
      <c r="L57" s="78" t="s">
        <v>236</v>
      </c>
      <c r="M57" s="78" t="s">
        <v>237</v>
      </c>
      <c r="N57" s="73" t="s">
        <v>26</v>
      </c>
    </row>
    <row r="58" ht="72" spans="1:14">
      <c r="A58" s="7">
        <v>53</v>
      </c>
      <c r="B58" s="82" t="s">
        <v>252</v>
      </c>
      <c r="C58" s="83" t="s">
        <v>253</v>
      </c>
      <c r="D58" s="84" t="s">
        <v>254</v>
      </c>
      <c r="E58" s="84" t="s">
        <v>21</v>
      </c>
      <c r="F58" s="84">
        <v>2019.6</v>
      </c>
      <c r="G58" s="84" t="s">
        <v>22</v>
      </c>
      <c r="H58" s="85" t="s">
        <v>255</v>
      </c>
      <c r="I58" s="84">
        <v>11</v>
      </c>
      <c r="J58" s="103">
        <v>1</v>
      </c>
      <c r="K58" s="84">
        <v>10</v>
      </c>
      <c r="L58" s="104" t="s">
        <v>256</v>
      </c>
      <c r="M58" s="105" t="s">
        <v>257</v>
      </c>
      <c r="N58" s="106" t="s">
        <v>26</v>
      </c>
    </row>
    <row r="59" ht="72" spans="1:14">
      <c r="A59" s="7">
        <v>54</v>
      </c>
      <c r="B59" s="82" t="s">
        <v>258</v>
      </c>
      <c r="C59" s="83" t="s">
        <v>253</v>
      </c>
      <c r="D59" s="84" t="s">
        <v>259</v>
      </c>
      <c r="E59" s="84" t="s">
        <v>21</v>
      </c>
      <c r="F59" s="84">
        <v>2019.9</v>
      </c>
      <c r="G59" s="84" t="s">
        <v>22</v>
      </c>
      <c r="H59" s="85" t="s">
        <v>260</v>
      </c>
      <c r="I59" s="84">
        <v>69</v>
      </c>
      <c r="J59" s="103">
        <v>4</v>
      </c>
      <c r="K59" s="84">
        <v>65</v>
      </c>
      <c r="L59" s="104" t="s">
        <v>261</v>
      </c>
      <c r="M59" s="105" t="s">
        <v>262</v>
      </c>
      <c r="N59" s="106" t="s">
        <v>26</v>
      </c>
    </row>
    <row r="60" ht="48" spans="1:14">
      <c r="A60" s="7">
        <v>55</v>
      </c>
      <c r="B60" s="82" t="s">
        <v>263</v>
      </c>
      <c r="C60" s="84" t="s">
        <v>33</v>
      </c>
      <c r="D60" s="84" t="s">
        <v>264</v>
      </c>
      <c r="E60" s="84" t="s">
        <v>68</v>
      </c>
      <c r="F60" s="84">
        <v>2019.6</v>
      </c>
      <c r="G60" s="84" t="s">
        <v>22</v>
      </c>
      <c r="H60" s="85" t="s">
        <v>265</v>
      </c>
      <c r="I60" s="84">
        <v>10</v>
      </c>
      <c r="J60" s="103">
        <v>0.5</v>
      </c>
      <c r="K60" s="84">
        <v>9.5</v>
      </c>
      <c r="L60" s="104" t="s">
        <v>30</v>
      </c>
      <c r="M60" s="105" t="s">
        <v>266</v>
      </c>
      <c r="N60" s="106" t="s">
        <v>26</v>
      </c>
    </row>
    <row r="61" ht="40.5" spans="1:14">
      <c r="A61" s="7">
        <v>56</v>
      </c>
      <c r="B61" s="82" t="s">
        <v>267</v>
      </c>
      <c r="C61" s="84" t="s">
        <v>33</v>
      </c>
      <c r="D61" s="84" t="s">
        <v>87</v>
      </c>
      <c r="E61" s="84" t="s">
        <v>68</v>
      </c>
      <c r="F61" s="84">
        <v>2019.9</v>
      </c>
      <c r="G61" s="84" t="s">
        <v>22</v>
      </c>
      <c r="H61" s="85" t="s">
        <v>268</v>
      </c>
      <c r="I61" s="84">
        <v>8</v>
      </c>
      <c r="J61" s="103">
        <v>0.5</v>
      </c>
      <c r="K61" s="84">
        <v>7.5</v>
      </c>
      <c r="L61" s="104" t="s">
        <v>269</v>
      </c>
      <c r="M61" s="105" t="s">
        <v>270</v>
      </c>
      <c r="N61" s="106" t="s">
        <v>26</v>
      </c>
    </row>
    <row r="62" ht="84" spans="1:14">
      <c r="A62" s="7">
        <v>57</v>
      </c>
      <c r="B62" s="82" t="s">
        <v>271</v>
      </c>
      <c r="C62" s="84" t="s">
        <v>33</v>
      </c>
      <c r="D62" s="84" t="s">
        <v>55</v>
      </c>
      <c r="E62" s="84" t="s">
        <v>21</v>
      </c>
      <c r="F62" s="84">
        <v>2019.5</v>
      </c>
      <c r="G62" s="84" t="s">
        <v>22</v>
      </c>
      <c r="H62" s="85" t="s">
        <v>272</v>
      </c>
      <c r="I62" s="84">
        <v>140</v>
      </c>
      <c r="J62" s="103">
        <v>10</v>
      </c>
      <c r="K62" s="84">
        <v>130</v>
      </c>
      <c r="L62" s="104" t="s">
        <v>30</v>
      </c>
      <c r="M62" s="105" t="s">
        <v>273</v>
      </c>
      <c r="N62" s="106" t="s">
        <v>26</v>
      </c>
    </row>
    <row r="63" ht="40.5" spans="1:14">
      <c r="A63" s="7">
        <v>58</v>
      </c>
      <c r="B63" s="86" t="s">
        <v>274</v>
      </c>
      <c r="C63" s="84" t="s">
        <v>275</v>
      </c>
      <c r="D63" s="84" t="s">
        <v>226</v>
      </c>
      <c r="E63" s="84" t="s">
        <v>21</v>
      </c>
      <c r="F63" s="84">
        <v>2019</v>
      </c>
      <c r="G63" s="84" t="s">
        <v>227</v>
      </c>
      <c r="H63" s="85" t="s">
        <v>276</v>
      </c>
      <c r="I63" s="84">
        <v>6.5</v>
      </c>
      <c r="J63" s="103">
        <v>0.5</v>
      </c>
      <c r="K63" s="84">
        <v>6</v>
      </c>
      <c r="L63" s="104" t="s">
        <v>277</v>
      </c>
      <c r="M63" s="105" t="s">
        <v>278</v>
      </c>
      <c r="N63" s="106" t="s">
        <v>26</v>
      </c>
    </row>
    <row r="64" ht="56.25" spans="1:14">
      <c r="A64" s="7">
        <v>59</v>
      </c>
      <c r="B64" s="87" t="s">
        <v>279</v>
      </c>
      <c r="C64" s="88" t="s">
        <v>275</v>
      </c>
      <c r="D64" s="87" t="s">
        <v>106</v>
      </c>
      <c r="E64" s="87" t="s">
        <v>56</v>
      </c>
      <c r="F64" s="89">
        <v>2019</v>
      </c>
      <c r="G64" s="89" t="s">
        <v>95</v>
      </c>
      <c r="H64" s="90" t="s">
        <v>280</v>
      </c>
      <c r="I64" s="89">
        <v>10</v>
      </c>
      <c r="J64" s="89">
        <v>1</v>
      </c>
      <c r="K64" s="89">
        <v>9</v>
      </c>
      <c r="L64" s="87" t="s">
        <v>106</v>
      </c>
      <c r="M64" s="107" t="s">
        <v>190</v>
      </c>
      <c r="N64" s="108" t="s">
        <v>26</v>
      </c>
    </row>
    <row r="65" ht="54" spans="1:14">
      <c r="A65" s="7">
        <v>60</v>
      </c>
      <c r="B65" s="87" t="s">
        <v>281</v>
      </c>
      <c r="C65" s="88" t="s">
        <v>275</v>
      </c>
      <c r="D65" s="87" t="s">
        <v>110</v>
      </c>
      <c r="E65" s="87" t="s">
        <v>21</v>
      </c>
      <c r="F65" s="89">
        <v>2019</v>
      </c>
      <c r="G65" s="89" t="s">
        <v>95</v>
      </c>
      <c r="H65" s="90" t="s">
        <v>282</v>
      </c>
      <c r="I65" s="89">
        <v>10</v>
      </c>
      <c r="J65" s="89">
        <v>1</v>
      </c>
      <c r="K65" s="89">
        <v>9</v>
      </c>
      <c r="L65" s="87" t="s">
        <v>106</v>
      </c>
      <c r="M65" s="107" t="s">
        <v>283</v>
      </c>
      <c r="N65" s="108" t="s">
        <v>26</v>
      </c>
    </row>
    <row r="66" ht="72" spans="1:14">
      <c r="A66" s="7">
        <v>61</v>
      </c>
      <c r="B66" s="87" t="s">
        <v>284</v>
      </c>
      <c r="C66" s="88" t="s">
        <v>275</v>
      </c>
      <c r="D66" s="87" t="s">
        <v>285</v>
      </c>
      <c r="E66" s="87" t="s">
        <v>68</v>
      </c>
      <c r="F66" s="89">
        <v>2019</v>
      </c>
      <c r="G66" s="89" t="s">
        <v>95</v>
      </c>
      <c r="H66" s="107" t="s">
        <v>286</v>
      </c>
      <c r="I66" s="108">
        <v>17.5</v>
      </c>
      <c r="J66" s="118">
        <v>1</v>
      </c>
      <c r="K66" s="84">
        <v>16.5</v>
      </c>
      <c r="L66" s="119" t="s">
        <v>97</v>
      </c>
      <c r="M66" s="120" t="s">
        <v>287</v>
      </c>
      <c r="N66" s="108" t="s">
        <v>26</v>
      </c>
    </row>
    <row r="67" ht="40.5" spans="1:14">
      <c r="A67" s="7">
        <v>62</v>
      </c>
      <c r="B67" s="87" t="s">
        <v>288</v>
      </c>
      <c r="C67" s="83" t="s">
        <v>253</v>
      </c>
      <c r="D67" s="87" t="s">
        <v>94</v>
      </c>
      <c r="E67" s="87" t="s">
        <v>21</v>
      </c>
      <c r="F67" s="89">
        <v>2019</v>
      </c>
      <c r="G67" s="89" t="s">
        <v>95</v>
      </c>
      <c r="H67" s="107" t="s">
        <v>289</v>
      </c>
      <c r="I67" s="121">
        <v>12</v>
      </c>
      <c r="J67" s="121">
        <v>1</v>
      </c>
      <c r="K67" s="121">
        <v>11</v>
      </c>
      <c r="L67" s="119" t="s">
        <v>103</v>
      </c>
      <c r="M67" s="107" t="s">
        <v>290</v>
      </c>
      <c r="N67" s="122" t="s">
        <v>26</v>
      </c>
    </row>
    <row r="68" ht="40.5" spans="1:14">
      <c r="A68" s="7">
        <v>63</v>
      </c>
      <c r="B68" s="87" t="s">
        <v>291</v>
      </c>
      <c r="C68" s="87" t="s">
        <v>33</v>
      </c>
      <c r="D68" s="87" t="s">
        <v>292</v>
      </c>
      <c r="E68" s="87" t="s">
        <v>68</v>
      </c>
      <c r="F68" s="89">
        <v>2019</v>
      </c>
      <c r="G68" s="89" t="s">
        <v>182</v>
      </c>
      <c r="H68" s="107" t="s">
        <v>293</v>
      </c>
      <c r="I68" s="89">
        <v>8</v>
      </c>
      <c r="J68" s="89">
        <v>0.5</v>
      </c>
      <c r="K68" s="89">
        <v>7.5</v>
      </c>
      <c r="L68" s="87" t="s">
        <v>30</v>
      </c>
      <c r="M68" s="107" t="s">
        <v>197</v>
      </c>
      <c r="N68" s="87" t="s">
        <v>26</v>
      </c>
    </row>
    <row r="69" ht="54" spans="1:14">
      <c r="A69" s="7">
        <v>64</v>
      </c>
      <c r="B69" s="87" t="s">
        <v>294</v>
      </c>
      <c r="C69" s="87" t="s">
        <v>33</v>
      </c>
      <c r="D69" s="87" t="s">
        <v>295</v>
      </c>
      <c r="E69" s="87" t="s">
        <v>21</v>
      </c>
      <c r="F69" s="89">
        <v>2019</v>
      </c>
      <c r="G69" s="89" t="s">
        <v>182</v>
      </c>
      <c r="H69" s="107" t="s">
        <v>296</v>
      </c>
      <c r="I69" s="89">
        <v>60</v>
      </c>
      <c r="J69" s="89">
        <v>3</v>
      </c>
      <c r="K69" s="89">
        <v>57</v>
      </c>
      <c r="L69" s="87" t="s">
        <v>30</v>
      </c>
      <c r="M69" s="107" t="s">
        <v>197</v>
      </c>
      <c r="N69" s="87" t="s">
        <v>26</v>
      </c>
    </row>
    <row r="70" ht="40.5" spans="1:14">
      <c r="A70" s="7">
        <v>65</v>
      </c>
      <c r="B70" s="87" t="s">
        <v>297</v>
      </c>
      <c r="C70" s="88" t="s">
        <v>275</v>
      </c>
      <c r="D70" s="87" t="s">
        <v>298</v>
      </c>
      <c r="E70" s="87" t="s">
        <v>21</v>
      </c>
      <c r="F70" s="89">
        <v>2019</v>
      </c>
      <c r="G70" s="89" t="s">
        <v>182</v>
      </c>
      <c r="H70" s="107" t="s">
        <v>299</v>
      </c>
      <c r="I70" s="89">
        <v>30</v>
      </c>
      <c r="J70" s="89">
        <v>1.5</v>
      </c>
      <c r="K70" s="89">
        <v>28.5</v>
      </c>
      <c r="L70" s="87" t="s">
        <v>300</v>
      </c>
      <c r="M70" s="107" t="s">
        <v>287</v>
      </c>
      <c r="N70" s="87" t="s">
        <v>26</v>
      </c>
    </row>
    <row r="71" ht="48" spans="1:14">
      <c r="A71" s="7">
        <v>66</v>
      </c>
      <c r="B71" s="87" t="s">
        <v>301</v>
      </c>
      <c r="C71" s="88" t="s">
        <v>275</v>
      </c>
      <c r="D71" s="87" t="s">
        <v>302</v>
      </c>
      <c r="E71" s="87" t="s">
        <v>21</v>
      </c>
      <c r="F71" s="89" t="s">
        <v>303</v>
      </c>
      <c r="G71" s="89" t="s">
        <v>182</v>
      </c>
      <c r="H71" s="107" t="s">
        <v>304</v>
      </c>
      <c r="I71" s="89">
        <v>36</v>
      </c>
      <c r="J71" s="89">
        <v>2</v>
      </c>
      <c r="K71" s="89">
        <v>34</v>
      </c>
      <c r="L71" s="87" t="s">
        <v>30</v>
      </c>
      <c r="M71" s="107" t="s">
        <v>287</v>
      </c>
      <c r="N71" s="87" t="s">
        <v>26</v>
      </c>
    </row>
    <row r="72" ht="40.5" spans="1:14">
      <c r="A72" s="7">
        <v>67</v>
      </c>
      <c r="B72" s="88" t="s">
        <v>305</v>
      </c>
      <c r="C72" s="88" t="s">
        <v>275</v>
      </c>
      <c r="D72" s="88" t="s">
        <v>306</v>
      </c>
      <c r="E72" s="88" t="s">
        <v>21</v>
      </c>
      <c r="F72" s="88" t="s">
        <v>307</v>
      </c>
      <c r="G72" s="88" t="s">
        <v>182</v>
      </c>
      <c r="H72" s="45" t="s">
        <v>308</v>
      </c>
      <c r="I72" s="123">
        <v>26</v>
      </c>
      <c r="J72" s="124">
        <v>7</v>
      </c>
      <c r="K72" s="84">
        <v>19</v>
      </c>
      <c r="L72" s="88" t="s">
        <v>30</v>
      </c>
      <c r="M72" s="45" t="s">
        <v>309</v>
      </c>
      <c r="N72" s="106" t="s">
        <v>26</v>
      </c>
    </row>
    <row r="73" ht="96" spans="1:14">
      <c r="A73" s="7">
        <v>68</v>
      </c>
      <c r="B73" s="84" t="s">
        <v>310</v>
      </c>
      <c r="C73" s="84" t="s">
        <v>61</v>
      </c>
      <c r="D73" s="84" t="s">
        <v>187</v>
      </c>
      <c r="E73" s="84" t="s">
        <v>21</v>
      </c>
      <c r="F73" s="84" t="s">
        <v>311</v>
      </c>
      <c r="G73" s="84" t="s">
        <v>182</v>
      </c>
      <c r="H73" s="30" t="s">
        <v>312</v>
      </c>
      <c r="I73" s="123">
        <v>80</v>
      </c>
      <c r="J73" s="124">
        <v>4</v>
      </c>
      <c r="K73" s="125">
        <v>76</v>
      </c>
      <c r="L73" s="84" t="s">
        <v>242</v>
      </c>
      <c r="M73" s="30" t="s">
        <v>313</v>
      </c>
      <c r="N73" s="106" t="s">
        <v>26</v>
      </c>
    </row>
    <row r="74" ht="40.5" spans="1:14">
      <c r="A74" s="7">
        <v>69</v>
      </c>
      <c r="B74" s="82" t="s">
        <v>314</v>
      </c>
      <c r="C74" s="84" t="s">
        <v>33</v>
      </c>
      <c r="D74" s="84" t="s">
        <v>315</v>
      </c>
      <c r="E74" s="84" t="s">
        <v>21</v>
      </c>
      <c r="F74" s="84">
        <v>2019</v>
      </c>
      <c r="G74" s="84" t="s">
        <v>316</v>
      </c>
      <c r="H74" s="85" t="s">
        <v>317</v>
      </c>
      <c r="I74" s="84">
        <v>30</v>
      </c>
      <c r="J74" s="103">
        <v>1.5</v>
      </c>
      <c r="K74" s="84">
        <v>28.5</v>
      </c>
      <c r="L74" s="104" t="s">
        <v>118</v>
      </c>
      <c r="M74" s="105" t="s">
        <v>119</v>
      </c>
      <c r="N74" s="84" t="s">
        <v>26</v>
      </c>
    </row>
    <row r="75" ht="48" spans="1:14">
      <c r="A75" s="7">
        <v>70</v>
      </c>
      <c r="B75" s="109" t="s">
        <v>318</v>
      </c>
      <c r="C75" s="110" t="s">
        <v>239</v>
      </c>
      <c r="D75" s="110" t="s">
        <v>319</v>
      </c>
      <c r="E75" s="110" t="s">
        <v>21</v>
      </c>
      <c r="F75" s="84">
        <v>2019</v>
      </c>
      <c r="G75" s="110" t="s">
        <v>182</v>
      </c>
      <c r="H75" s="110" t="s">
        <v>320</v>
      </c>
      <c r="I75" s="126">
        <v>12</v>
      </c>
      <c r="J75" s="126">
        <v>0</v>
      </c>
      <c r="K75" s="126">
        <v>12</v>
      </c>
      <c r="L75" s="110" t="s">
        <v>321</v>
      </c>
      <c r="M75" s="110" t="s">
        <v>322</v>
      </c>
      <c r="N75" s="84" t="s">
        <v>26</v>
      </c>
    </row>
    <row r="76" ht="48" spans="1:14">
      <c r="A76" s="7">
        <v>71</v>
      </c>
      <c r="B76" s="111" t="s">
        <v>323</v>
      </c>
      <c r="C76" s="45" t="s">
        <v>61</v>
      </c>
      <c r="D76" s="45" t="s">
        <v>324</v>
      </c>
      <c r="E76" s="45" t="s">
        <v>21</v>
      </c>
      <c r="F76" s="84">
        <v>2019</v>
      </c>
      <c r="G76" s="45" t="s">
        <v>182</v>
      </c>
      <c r="H76" s="45" t="s">
        <v>325</v>
      </c>
      <c r="I76" s="49">
        <v>48</v>
      </c>
      <c r="J76" s="126">
        <v>0</v>
      </c>
      <c r="K76" s="46">
        <v>48</v>
      </c>
      <c r="L76" s="45" t="s">
        <v>326</v>
      </c>
      <c r="M76" s="45" t="s">
        <v>327</v>
      </c>
      <c r="N76" s="84" t="s">
        <v>26</v>
      </c>
    </row>
    <row r="77" ht="48" spans="1:14">
      <c r="A77" s="7">
        <v>72</v>
      </c>
      <c r="B77" s="112" t="s">
        <v>328</v>
      </c>
      <c r="C77" s="113" t="s">
        <v>329</v>
      </c>
      <c r="D77" s="113" t="s">
        <v>128</v>
      </c>
      <c r="E77" s="113" t="s">
        <v>21</v>
      </c>
      <c r="F77" s="84">
        <v>2019</v>
      </c>
      <c r="G77" s="113" t="s">
        <v>330</v>
      </c>
      <c r="H77" s="113" t="s">
        <v>331</v>
      </c>
      <c r="I77" s="127">
        <v>117</v>
      </c>
      <c r="J77" s="126">
        <v>7</v>
      </c>
      <c r="K77" s="127">
        <v>110</v>
      </c>
      <c r="L77" s="113" t="s">
        <v>118</v>
      </c>
      <c r="M77" s="128" t="s">
        <v>332</v>
      </c>
      <c r="N77" s="84" t="s">
        <v>26</v>
      </c>
    </row>
    <row r="78" ht="60" spans="1:14">
      <c r="A78" s="7">
        <v>73</v>
      </c>
      <c r="B78" s="114" t="s">
        <v>54</v>
      </c>
      <c r="C78" s="30" t="s">
        <v>33</v>
      </c>
      <c r="D78" s="30" t="s">
        <v>55</v>
      </c>
      <c r="E78" s="30" t="s">
        <v>21</v>
      </c>
      <c r="F78" s="84">
        <v>2019</v>
      </c>
      <c r="G78" s="30" t="s">
        <v>22</v>
      </c>
      <c r="H78" s="85" t="s">
        <v>333</v>
      </c>
      <c r="I78" s="49">
        <v>10</v>
      </c>
      <c r="J78" s="126">
        <v>0</v>
      </c>
      <c r="K78" s="49">
        <v>10</v>
      </c>
      <c r="L78" s="30" t="s">
        <v>30</v>
      </c>
      <c r="M78" s="85" t="s">
        <v>334</v>
      </c>
      <c r="N78" s="84" t="s">
        <v>26</v>
      </c>
    </row>
    <row r="79" ht="60" spans="1:14">
      <c r="A79" s="7">
        <v>74</v>
      </c>
      <c r="B79" s="114" t="s">
        <v>335</v>
      </c>
      <c r="C79" s="30" t="s">
        <v>33</v>
      </c>
      <c r="D79" s="30" t="s">
        <v>55</v>
      </c>
      <c r="E79" s="30" t="s">
        <v>68</v>
      </c>
      <c r="F79" s="84">
        <v>2019</v>
      </c>
      <c r="G79" s="30" t="s">
        <v>22</v>
      </c>
      <c r="H79" s="85" t="s">
        <v>336</v>
      </c>
      <c r="I79" s="49">
        <v>17</v>
      </c>
      <c r="J79" s="126">
        <v>0</v>
      </c>
      <c r="K79" s="49">
        <v>17</v>
      </c>
      <c r="L79" s="30" t="s">
        <v>30</v>
      </c>
      <c r="M79" s="85" t="s">
        <v>337</v>
      </c>
      <c r="N79" s="84" t="s">
        <v>26</v>
      </c>
    </row>
    <row r="80" ht="48" spans="1:14">
      <c r="A80" s="7">
        <v>75</v>
      </c>
      <c r="B80" s="114" t="s">
        <v>338</v>
      </c>
      <c r="C80" s="37" t="s">
        <v>339</v>
      </c>
      <c r="D80" s="30" t="s">
        <v>319</v>
      </c>
      <c r="E80" s="30" t="s">
        <v>21</v>
      </c>
      <c r="F80" s="84">
        <v>2019</v>
      </c>
      <c r="G80" s="30" t="s">
        <v>182</v>
      </c>
      <c r="H80" s="30" t="s">
        <v>340</v>
      </c>
      <c r="I80" s="49">
        <v>48</v>
      </c>
      <c r="J80" s="126">
        <v>0</v>
      </c>
      <c r="K80" s="49">
        <v>48</v>
      </c>
      <c r="L80" s="30" t="s">
        <v>30</v>
      </c>
      <c r="M80" s="30" t="s">
        <v>341</v>
      </c>
      <c r="N80" s="84" t="s">
        <v>26</v>
      </c>
    </row>
    <row r="81" ht="54" spans="1:14">
      <c r="A81" s="7">
        <v>76</v>
      </c>
      <c r="B81" s="115" t="s">
        <v>342</v>
      </c>
      <c r="C81" s="84" t="s">
        <v>33</v>
      </c>
      <c r="D81" s="88" t="s">
        <v>187</v>
      </c>
      <c r="E81" s="88" t="s">
        <v>21</v>
      </c>
      <c r="F81" s="84">
        <v>2019</v>
      </c>
      <c r="G81" s="45" t="s">
        <v>182</v>
      </c>
      <c r="H81" s="73" t="s">
        <v>343</v>
      </c>
      <c r="I81" s="129">
        <v>50</v>
      </c>
      <c r="J81" s="126">
        <v>28</v>
      </c>
      <c r="K81" s="130">
        <v>22</v>
      </c>
      <c r="L81" s="83" t="s">
        <v>344</v>
      </c>
      <c r="M81" s="73" t="s">
        <v>345</v>
      </c>
      <c r="N81" s="84" t="s">
        <v>26</v>
      </c>
    </row>
    <row r="82" ht="72" spans="1:14">
      <c r="A82" s="7">
        <v>77</v>
      </c>
      <c r="B82" s="116" t="s">
        <v>346</v>
      </c>
      <c r="C82" s="45" t="s">
        <v>33</v>
      </c>
      <c r="D82" s="45" t="s">
        <v>347</v>
      </c>
      <c r="E82" s="45" t="s">
        <v>21</v>
      </c>
      <c r="F82" s="84">
        <v>2019</v>
      </c>
      <c r="G82" s="45" t="s">
        <v>182</v>
      </c>
      <c r="H82" s="45" t="s">
        <v>348</v>
      </c>
      <c r="I82" s="46">
        <v>66</v>
      </c>
      <c r="J82" s="126">
        <v>0</v>
      </c>
      <c r="K82" s="46">
        <v>66</v>
      </c>
      <c r="L82" s="45" t="s">
        <v>30</v>
      </c>
      <c r="M82" s="45" t="s">
        <v>349</v>
      </c>
      <c r="N82" s="84" t="s">
        <v>26</v>
      </c>
    </row>
    <row r="83" ht="48" spans="1:14">
      <c r="A83" s="7">
        <v>78</v>
      </c>
      <c r="B83" s="114" t="s">
        <v>350</v>
      </c>
      <c r="C83" s="30" t="s">
        <v>351</v>
      </c>
      <c r="D83" s="30" t="s">
        <v>55</v>
      </c>
      <c r="E83" s="30" t="s">
        <v>21</v>
      </c>
      <c r="F83" s="84">
        <v>2019</v>
      </c>
      <c r="G83" s="30" t="s">
        <v>22</v>
      </c>
      <c r="H83" s="85" t="s">
        <v>352</v>
      </c>
      <c r="I83" s="49">
        <v>83</v>
      </c>
      <c r="J83" s="126">
        <v>0</v>
      </c>
      <c r="K83" s="49">
        <v>83</v>
      </c>
      <c r="L83" s="30" t="s">
        <v>30</v>
      </c>
      <c r="M83" s="85" t="s">
        <v>353</v>
      </c>
      <c r="N83" s="84" t="s">
        <v>26</v>
      </c>
    </row>
    <row r="84" ht="48" spans="1:14">
      <c r="A84" s="7">
        <v>79</v>
      </c>
      <c r="B84" s="111" t="s">
        <v>354</v>
      </c>
      <c r="C84" s="45" t="s">
        <v>351</v>
      </c>
      <c r="D84" s="45" t="s">
        <v>324</v>
      </c>
      <c r="E84" s="45" t="s">
        <v>21</v>
      </c>
      <c r="F84" s="84">
        <v>2019</v>
      </c>
      <c r="G84" s="45" t="s">
        <v>182</v>
      </c>
      <c r="H84" s="45" t="s">
        <v>355</v>
      </c>
      <c r="I84" s="126">
        <v>12</v>
      </c>
      <c r="J84" s="126">
        <v>0</v>
      </c>
      <c r="K84" s="126">
        <v>12</v>
      </c>
      <c r="L84" s="45" t="s">
        <v>70</v>
      </c>
      <c r="M84" s="45" t="s">
        <v>190</v>
      </c>
      <c r="N84" s="84" t="s">
        <v>26</v>
      </c>
    </row>
    <row r="85" ht="67.5" spans="1:14">
      <c r="A85" s="7">
        <v>80</v>
      </c>
      <c r="B85" s="117" t="s">
        <v>356</v>
      </c>
      <c r="C85" s="88" t="s">
        <v>186</v>
      </c>
      <c r="D85" s="84" t="s">
        <v>187</v>
      </c>
      <c r="E85" s="84" t="s">
        <v>21</v>
      </c>
      <c r="F85" s="84">
        <v>2019</v>
      </c>
      <c r="G85" s="45" t="s">
        <v>182</v>
      </c>
      <c r="H85" s="30" t="s">
        <v>357</v>
      </c>
      <c r="I85" s="130">
        <v>130</v>
      </c>
      <c r="J85" s="126">
        <v>54</v>
      </c>
      <c r="K85" s="130">
        <v>76</v>
      </c>
      <c r="L85" s="84" t="s">
        <v>30</v>
      </c>
      <c r="M85" s="30" t="s">
        <v>190</v>
      </c>
      <c r="N85" s="84" t="s">
        <v>26</v>
      </c>
    </row>
    <row r="86" ht="48" spans="1:14">
      <c r="A86" s="7">
        <v>81</v>
      </c>
      <c r="B86" s="116" t="s">
        <v>358</v>
      </c>
      <c r="C86" s="45" t="s">
        <v>351</v>
      </c>
      <c r="D86" s="45" t="s">
        <v>347</v>
      </c>
      <c r="E86" s="45" t="s">
        <v>21</v>
      </c>
      <c r="F86" s="84">
        <v>2019</v>
      </c>
      <c r="G86" s="45" t="s">
        <v>182</v>
      </c>
      <c r="H86" s="45" t="s">
        <v>359</v>
      </c>
      <c r="I86" s="46">
        <v>44</v>
      </c>
      <c r="J86" s="126">
        <v>0</v>
      </c>
      <c r="K86" s="46">
        <v>44</v>
      </c>
      <c r="L86" s="45" t="s">
        <v>30</v>
      </c>
      <c r="M86" s="45" t="s">
        <v>360</v>
      </c>
      <c r="N86" s="84" t="s">
        <v>26</v>
      </c>
    </row>
    <row r="87" ht="48" spans="1:14">
      <c r="A87" s="7">
        <v>82</v>
      </c>
      <c r="B87" s="111" t="s">
        <v>361</v>
      </c>
      <c r="C87" s="45" t="s">
        <v>245</v>
      </c>
      <c r="D87" s="45" t="s">
        <v>362</v>
      </c>
      <c r="E87" s="45" t="s">
        <v>21</v>
      </c>
      <c r="F87" s="84">
        <v>2019</v>
      </c>
      <c r="G87" s="45" t="s">
        <v>182</v>
      </c>
      <c r="H87" s="45" t="s">
        <v>363</v>
      </c>
      <c r="I87" s="46">
        <v>12</v>
      </c>
      <c r="J87" s="126">
        <v>0</v>
      </c>
      <c r="K87" s="46">
        <v>12</v>
      </c>
      <c r="L87" s="45" t="s">
        <v>30</v>
      </c>
      <c r="M87" s="45" t="s">
        <v>364</v>
      </c>
      <c r="N87" s="84" t="s">
        <v>26</v>
      </c>
    </row>
    <row r="88" ht="24" spans="1:14">
      <c r="A88" s="7">
        <v>83</v>
      </c>
      <c r="B88" s="111" t="s">
        <v>365</v>
      </c>
      <c r="C88" s="45" t="s">
        <v>366</v>
      </c>
      <c r="D88" s="45" t="s">
        <v>367</v>
      </c>
      <c r="E88" s="45" t="s">
        <v>233</v>
      </c>
      <c r="F88" s="84">
        <v>2019</v>
      </c>
      <c r="G88" s="45" t="s">
        <v>182</v>
      </c>
      <c r="H88" s="45" t="s">
        <v>368</v>
      </c>
      <c r="I88" s="46">
        <v>63</v>
      </c>
      <c r="J88" s="126">
        <v>0</v>
      </c>
      <c r="K88" s="46">
        <v>63</v>
      </c>
      <c r="L88" s="45" t="s">
        <v>367</v>
      </c>
      <c r="M88" s="45" t="s">
        <v>369</v>
      </c>
      <c r="N88" s="84" t="s">
        <v>26</v>
      </c>
    </row>
  </sheetData>
  <mergeCells count="15">
    <mergeCell ref="A1:N1"/>
    <mergeCell ref="J3:K3"/>
    <mergeCell ref="A5:H5"/>
    <mergeCell ref="A3:A4"/>
    <mergeCell ref="B3:B4"/>
    <mergeCell ref="C3:C4"/>
    <mergeCell ref="D3:D4"/>
    <mergeCell ref="E3:E4"/>
    <mergeCell ref="F3:F4"/>
    <mergeCell ref="G3:G4"/>
    <mergeCell ref="H3:H4"/>
    <mergeCell ref="I3:I4"/>
    <mergeCell ref="L3:L4"/>
    <mergeCell ref="M3:M4"/>
    <mergeCell ref="N3:N4"/>
  </mergeCells>
  <conditionalFormatting sqref="B75">
    <cfRule type="duplicateValues" dxfId="0" priority="3"/>
  </conditionalFormatting>
  <conditionalFormatting sqref="B76">
    <cfRule type="duplicateValues" dxfId="0" priority="1"/>
  </conditionalFormatting>
  <conditionalFormatting sqref="B80">
    <cfRule type="duplicateValues" dxfId="0" priority="4"/>
  </conditionalFormatting>
  <conditionalFormatting sqref="B84">
    <cfRule type="duplicateValues" dxfId="0" priority="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opLeftCell="A27" workbookViewId="0">
      <selection activeCell="A1" sqref="A1:N1"/>
    </sheetView>
  </sheetViews>
  <sheetFormatPr defaultColWidth="9" defaultRowHeight="13.5"/>
  <cols>
    <col min="1" max="1" width="5" customWidth="1"/>
    <col min="5" max="5" width="6" customWidth="1"/>
    <col min="8" max="8" width="13.375" customWidth="1"/>
    <col min="9" max="9" width="9.25"/>
    <col min="10" max="10" width="7.125" customWidth="1"/>
    <col min="13" max="13" width="15.75" customWidth="1"/>
  </cols>
  <sheetData>
    <row r="1" ht="22.5" spans="1:15">
      <c r="A1" s="1" t="s">
        <v>370</v>
      </c>
      <c r="B1" s="1"/>
      <c r="C1" s="1"/>
      <c r="D1" s="1"/>
      <c r="E1" s="1"/>
      <c r="F1" s="1"/>
      <c r="G1" s="1"/>
      <c r="H1" s="1"/>
      <c r="I1" s="1"/>
      <c r="J1" s="1"/>
      <c r="K1" s="1"/>
      <c r="L1" s="1"/>
      <c r="M1" s="1"/>
      <c r="N1" s="1"/>
      <c r="O1" s="50"/>
    </row>
    <row r="2" ht="22.5" spans="1:15">
      <c r="A2" s="2"/>
      <c r="B2" s="2"/>
      <c r="C2" s="2"/>
      <c r="D2" s="2"/>
      <c r="E2" s="2"/>
      <c r="F2" s="2"/>
      <c r="G2" s="2"/>
      <c r="H2" s="2"/>
      <c r="I2" s="2"/>
      <c r="J2" s="2"/>
      <c r="K2" s="2"/>
      <c r="L2" s="2"/>
      <c r="M2" s="2"/>
      <c r="N2" s="9" t="s">
        <v>1</v>
      </c>
      <c r="O2" s="2"/>
    </row>
    <row r="3" spans="1:14">
      <c r="A3" s="35" t="s">
        <v>2</v>
      </c>
      <c r="B3" s="35" t="s">
        <v>3</v>
      </c>
      <c r="C3" s="35" t="s">
        <v>4</v>
      </c>
      <c r="D3" s="35" t="s">
        <v>5</v>
      </c>
      <c r="E3" s="35" t="s">
        <v>371</v>
      </c>
      <c r="F3" s="35" t="s">
        <v>7</v>
      </c>
      <c r="G3" s="35" t="s">
        <v>372</v>
      </c>
      <c r="H3" s="36" t="s">
        <v>9</v>
      </c>
      <c r="I3" s="6" t="s">
        <v>10</v>
      </c>
      <c r="J3" s="51" t="s">
        <v>11</v>
      </c>
      <c r="K3" s="52"/>
      <c r="L3" s="35" t="s">
        <v>12</v>
      </c>
      <c r="M3" s="35" t="s">
        <v>13</v>
      </c>
      <c r="N3" s="10" t="s">
        <v>14</v>
      </c>
    </row>
    <row r="4" spans="1:14">
      <c r="A4" s="12"/>
      <c r="B4" s="12"/>
      <c r="C4" s="12"/>
      <c r="D4" s="12"/>
      <c r="E4" s="12"/>
      <c r="F4" s="12"/>
      <c r="G4" s="12"/>
      <c r="H4" s="4"/>
      <c r="I4" s="6"/>
      <c r="J4" s="53" t="s">
        <v>15</v>
      </c>
      <c r="K4" s="54" t="s">
        <v>16</v>
      </c>
      <c r="L4" s="12"/>
      <c r="M4" s="12"/>
      <c r="N4" s="10"/>
    </row>
    <row r="5" spans="1:14">
      <c r="A5" s="4" t="s">
        <v>17</v>
      </c>
      <c r="B5" s="5"/>
      <c r="C5" s="5"/>
      <c r="D5" s="5"/>
      <c r="E5" s="5"/>
      <c r="F5" s="5"/>
      <c r="G5" s="5"/>
      <c r="H5" s="5"/>
      <c r="I5" s="6">
        <f>SUM(I6:I35)</f>
        <v>1059.41</v>
      </c>
      <c r="J5" s="6">
        <f>SUM(J6:J35)</f>
        <v>61</v>
      </c>
      <c r="K5" s="6">
        <f>SUM(K6:K35)</f>
        <v>861.41</v>
      </c>
      <c r="L5" s="12"/>
      <c r="M5" s="12"/>
      <c r="N5" s="10"/>
    </row>
    <row r="6" ht="24" spans="1:14">
      <c r="A6" s="30">
        <v>1</v>
      </c>
      <c r="B6" s="37" t="s">
        <v>373</v>
      </c>
      <c r="C6" s="37" t="s">
        <v>19</v>
      </c>
      <c r="D6" s="37" t="s">
        <v>374</v>
      </c>
      <c r="E6" s="37" t="s">
        <v>21</v>
      </c>
      <c r="F6" s="38">
        <v>2019.1</v>
      </c>
      <c r="G6" s="37" t="s">
        <v>22</v>
      </c>
      <c r="H6" s="37" t="s">
        <v>375</v>
      </c>
      <c r="I6" s="34">
        <v>30</v>
      </c>
      <c r="J6" s="38">
        <v>0</v>
      </c>
      <c r="K6" s="38">
        <v>30</v>
      </c>
      <c r="L6" s="37" t="s">
        <v>376</v>
      </c>
      <c r="M6" s="37" t="s">
        <v>377</v>
      </c>
      <c r="N6" s="37" t="s">
        <v>378</v>
      </c>
    </row>
    <row r="7" ht="24" spans="1:14">
      <c r="A7" s="30">
        <v>2</v>
      </c>
      <c r="B7" s="30" t="s">
        <v>379</v>
      </c>
      <c r="C7" s="30" t="s">
        <v>19</v>
      </c>
      <c r="D7" s="30" t="s">
        <v>380</v>
      </c>
      <c r="E7" s="30" t="s">
        <v>68</v>
      </c>
      <c r="F7" s="30">
        <v>2019.4</v>
      </c>
      <c r="G7" s="30" t="s">
        <v>22</v>
      </c>
      <c r="H7" s="30" t="s">
        <v>381</v>
      </c>
      <c r="I7" s="30">
        <v>60</v>
      </c>
      <c r="J7" s="38">
        <v>30</v>
      </c>
      <c r="K7" s="30">
        <v>30</v>
      </c>
      <c r="L7" s="30" t="s">
        <v>30</v>
      </c>
      <c r="M7" s="30" t="s">
        <v>382</v>
      </c>
      <c r="N7" s="37" t="s">
        <v>378</v>
      </c>
    </row>
    <row r="8" ht="24" spans="1:14">
      <c r="A8" s="30">
        <v>3</v>
      </c>
      <c r="B8" s="30" t="s">
        <v>383</v>
      </c>
      <c r="C8" s="30" t="s">
        <v>19</v>
      </c>
      <c r="D8" s="30" t="s">
        <v>384</v>
      </c>
      <c r="E8" s="30" t="s">
        <v>21</v>
      </c>
      <c r="F8" s="30">
        <v>2019.4</v>
      </c>
      <c r="G8" s="30" t="s">
        <v>22</v>
      </c>
      <c r="H8" s="30" t="s">
        <v>385</v>
      </c>
      <c r="I8" s="30">
        <v>8.8</v>
      </c>
      <c r="J8" s="38">
        <v>0</v>
      </c>
      <c r="K8" s="30">
        <v>8.8</v>
      </c>
      <c r="L8" s="30" t="s">
        <v>386</v>
      </c>
      <c r="M8" s="30" t="s">
        <v>387</v>
      </c>
      <c r="N8" s="37" t="s">
        <v>378</v>
      </c>
    </row>
    <row r="9" ht="24" spans="1:14">
      <c r="A9" s="30">
        <v>4</v>
      </c>
      <c r="B9" s="39" t="s">
        <v>388</v>
      </c>
      <c r="C9" s="30" t="s">
        <v>33</v>
      </c>
      <c r="D9" s="30" t="s">
        <v>389</v>
      </c>
      <c r="E9" s="30" t="s">
        <v>68</v>
      </c>
      <c r="F9" s="39" t="s">
        <v>390</v>
      </c>
      <c r="G9" s="39" t="s">
        <v>391</v>
      </c>
      <c r="H9" s="30" t="s">
        <v>392</v>
      </c>
      <c r="I9" s="34">
        <v>18</v>
      </c>
      <c r="J9" s="38">
        <v>0</v>
      </c>
      <c r="K9" s="34">
        <v>18</v>
      </c>
      <c r="L9" s="30" t="s">
        <v>393</v>
      </c>
      <c r="M9" s="30" t="s">
        <v>394</v>
      </c>
      <c r="N9" s="45" t="s">
        <v>378</v>
      </c>
    </row>
    <row r="10" ht="36" spans="1:14">
      <c r="A10" s="30">
        <v>5</v>
      </c>
      <c r="B10" s="40" t="s">
        <v>395</v>
      </c>
      <c r="C10" s="41" t="s">
        <v>61</v>
      </c>
      <c r="D10" s="41" t="s">
        <v>396</v>
      </c>
      <c r="E10" s="41" t="s">
        <v>21</v>
      </c>
      <c r="F10" s="41">
        <v>2019.1</v>
      </c>
      <c r="G10" s="41" t="s">
        <v>397</v>
      </c>
      <c r="H10" s="41" t="s">
        <v>398</v>
      </c>
      <c r="I10" s="41">
        <v>9.36</v>
      </c>
      <c r="J10" s="38">
        <v>0</v>
      </c>
      <c r="K10" s="41">
        <v>9.36</v>
      </c>
      <c r="L10" s="41" t="s">
        <v>396</v>
      </c>
      <c r="M10" s="41" t="s">
        <v>399</v>
      </c>
      <c r="N10" s="45" t="s">
        <v>378</v>
      </c>
    </row>
    <row r="11" ht="48" spans="1:14">
      <c r="A11" s="30">
        <v>6</v>
      </c>
      <c r="B11" s="40" t="s">
        <v>400</v>
      </c>
      <c r="C11" s="41" t="s">
        <v>33</v>
      </c>
      <c r="D11" s="41" t="s">
        <v>401</v>
      </c>
      <c r="E11" s="41" t="s">
        <v>56</v>
      </c>
      <c r="F11" s="41">
        <v>2019</v>
      </c>
      <c r="G11" s="41" t="s">
        <v>391</v>
      </c>
      <c r="H11" s="41" t="s">
        <v>402</v>
      </c>
      <c r="I11" s="41">
        <v>13.5</v>
      </c>
      <c r="J11" s="38">
        <v>0</v>
      </c>
      <c r="K11" s="41">
        <v>13.5</v>
      </c>
      <c r="L11" s="41" t="s">
        <v>403</v>
      </c>
      <c r="M11" s="41" t="s">
        <v>404</v>
      </c>
      <c r="N11" s="45" t="s">
        <v>378</v>
      </c>
    </row>
    <row r="12" ht="24" spans="1:14">
      <c r="A12" s="30">
        <v>7</v>
      </c>
      <c r="B12" s="40" t="s">
        <v>405</v>
      </c>
      <c r="C12" s="41" t="s">
        <v>61</v>
      </c>
      <c r="D12" s="41" t="s">
        <v>406</v>
      </c>
      <c r="E12" s="41" t="s">
        <v>21</v>
      </c>
      <c r="F12" s="41">
        <v>2019.1</v>
      </c>
      <c r="G12" s="41" t="s">
        <v>397</v>
      </c>
      <c r="H12" s="41" t="s">
        <v>407</v>
      </c>
      <c r="I12" s="41">
        <v>15.6</v>
      </c>
      <c r="J12" s="38">
        <v>0</v>
      </c>
      <c r="K12" s="41">
        <v>15.6</v>
      </c>
      <c r="L12" s="41" t="s">
        <v>406</v>
      </c>
      <c r="M12" s="41" t="s">
        <v>408</v>
      </c>
      <c r="N12" s="45" t="s">
        <v>378</v>
      </c>
    </row>
    <row r="13" ht="36" spans="1:14">
      <c r="A13" s="30">
        <v>8</v>
      </c>
      <c r="B13" s="40" t="s">
        <v>409</v>
      </c>
      <c r="C13" s="41" t="s">
        <v>33</v>
      </c>
      <c r="D13" s="41" t="s">
        <v>406</v>
      </c>
      <c r="E13" s="41" t="s">
        <v>56</v>
      </c>
      <c r="F13" s="41">
        <v>2019</v>
      </c>
      <c r="G13" s="41" t="s">
        <v>391</v>
      </c>
      <c r="H13" s="41" t="s">
        <v>410</v>
      </c>
      <c r="I13" s="41">
        <v>4.5</v>
      </c>
      <c r="J13" s="38">
        <v>0</v>
      </c>
      <c r="K13" s="41">
        <v>4.5</v>
      </c>
      <c r="L13" s="41" t="s">
        <v>406</v>
      </c>
      <c r="M13" s="41" t="s">
        <v>112</v>
      </c>
      <c r="N13" s="45" t="s">
        <v>378</v>
      </c>
    </row>
    <row r="14" ht="36" spans="1:14">
      <c r="A14" s="30">
        <v>9</v>
      </c>
      <c r="B14" s="42" t="s">
        <v>411</v>
      </c>
      <c r="C14" s="37" t="s">
        <v>19</v>
      </c>
      <c r="D14" s="37" t="s">
        <v>412</v>
      </c>
      <c r="E14" s="37" t="s">
        <v>21</v>
      </c>
      <c r="F14" s="38" t="s">
        <v>101</v>
      </c>
      <c r="G14" s="37" t="s">
        <v>95</v>
      </c>
      <c r="H14" s="37" t="s">
        <v>413</v>
      </c>
      <c r="I14" s="34">
        <v>8</v>
      </c>
      <c r="J14" s="38">
        <v>0</v>
      </c>
      <c r="K14" s="38">
        <v>8</v>
      </c>
      <c r="L14" s="37" t="s">
        <v>414</v>
      </c>
      <c r="M14" s="37" t="s">
        <v>415</v>
      </c>
      <c r="N14" s="45" t="s">
        <v>378</v>
      </c>
    </row>
    <row r="15" ht="24" spans="1:14">
      <c r="A15" s="30">
        <v>10</v>
      </c>
      <c r="B15" s="40" t="s">
        <v>416</v>
      </c>
      <c r="C15" s="41" t="s">
        <v>33</v>
      </c>
      <c r="D15" s="41" t="s">
        <v>417</v>
      </c>
      <c r="E15" s="41" t="s">
        <v>56</v>
      </c>
      <c r="F15" s="41">
        <v>2019.3</v>
      </c>
      <c r="G15" s="41" t="s">
        <v>391</v>
      </c>
      <c r="H15" s="41" t="s">
        <v>418</v>
      </c>
      <c r="I15" s="41">
        <v>10</v>
      </c>
      <c r="J15" s="38">
        <v>0</v>
      </c>
      <c r="K15" s="41">
        <v>10</v>
      </c>
      <c r="L15" s="41" t="s">
        <v>419</v>
      </c>
      <c r="M15" s="30" t="s">
        <v>104</v>
      </c>
      <c r="N15" s="45" t="s">
        <v>378</v>
      </c>
    </row>
    <row r="16" ht="36" spans="1:14">
      <c r="A16" s="30">
        <v>11</v>
      </c>
      <c r="B16" s="40" t="s">
        <v>420</v>
      </c>
      <c r="C16" s="41" t="s">
        <v>61</v>
      </c>
      <c r="D16" s="41" t="s">
        <v>421</v>
      </c>
      <c r="E16" s="41" t="s">
        <v>21</v>
      </c>
      <c r="F16" s="41">
        <v>2019.1</v>
      </c>
      <c r="G16" s="41" t="s">
        <v>397</v>
      </c>
      <c r="H16" s="41" t="s">
        <v>422</v>
      </c>
      <c r="I16" s="41">
        <v>19.5</v>
      </c>
      <c r="J16" s="38">
        <v>0</v>
      </c>
      <c r="K16" s="41">
        <v>19.5</v>
      </c>
      <c r="L16" s="41" t="s">
        <v>421</v>
      </c>
      <c r="M16" s="41" t="s">
        <v>423</v>
      </c>
      <c r="N16" s="45" t="s">
        <v>378</v>
      </c>
    </row>
    <row r="17" ht="48" spans="1:14">
      <c r="A17" s="30">
        <v>12</v>
      </c>
      <c r="B17" s="43" t="s">
        <v>424</v>
      </c>
      <c r="C17" s="44" t="s">
        <v>61</v>
      </c>
      <c r="D17" s="45" t="s">
        <v>425</v>
      </c>
      <c r="E17" s="44" t="s">
        <v>21</v>
      </c>
      <c r="F17" s="44" t="s">
        <v>426</v>
      </c>
      <c r="G17" s="37" t="s">
        <v>95</v>
      </c>
      <c r="H17" s="45" t="s">
        <v>427</v>
      </c>
      <c r="I17" s="34">
        <v>26</v>
      </c>
      <c r="J17" s="38">
        <v>0</v>
      </c>
      <c r="K17" s="55">
        <f>I17-J17</f>
        <v>26</v>
      </c>
      <c r="L17" s="19" t="s">
        <v>97</v>
      </c>
      <c r="M17" s="7" t="s">
        <v>428</v>
      </c>
      <c r="N17" s="43" t="s">
        <v>429</v>
      </c>
    </row>
    <row r="18" ht="36" spans="1:14">
      <c r="A18" s="30">
        <v>13</v>
      </c>
      <c r="B18" s="42" t="s">
        <v>430</v>
      </c>
      <c r="C18" s="37" t="s">
        <v>33</v>
      </c>
      <c r="D18" s="37" t="s">
        <v>431</v>
      </c>
      <c r="E18" s="37" t="s">
        <v>56</v>
      </c>
      <c r="F18" s="38">
        <v>2019</v>
      </c>
      <c r="G18" s="37" t="s">
        <v>95</v>
      </c>
      <c r="H18" s="37" t="s">
        <v>432</v>
      </c>
      <c r="I18" s="34">
        <v>6.5</v>
      </c>
      <c r="J18" s="38">
        <v>0</v>
      </c>
      <c r="K18" s="55">
        <f>I18-J18</f>
        <v>6.5</v>
      </c>
      <c r="L18" s="37" t="s">
        <v>106</v>
      </c>
      <c r="M18" s="37" t="s">
        <v>433</v>
      </c>
      <c r="N18" s="45" t="s">
        <v>434</v>
      </c>
    </row>
    <row r="19" ht="36" spans="1:14">
      <c r="A19" s="30">
        <v>14</v>
      </c>
      <c r="B19" s="42" t="s">
        <v>435</v>
      </c>
      <c r="C19" s="37" t="s">
        <v>239</v>
      </c>
      <c r="D19" s="37" t="s">
        <v>436</v>
      </c>
      <c r="E19" s="37" t="s">
        <v>21</v>
      </c>
      <c r="F19" s="38">
        <v>2019</v>
      </c>
      <c r="G19" s="37" t="s">
        <v>95</v>
      </c>
      <c r="H19" s="37" t="s">
        <v>437</v>
      </c>
      <c r="I19" s="34">
        <v>1</v>
      </c>
      <c r="J19" s="38">
        <v>0</v>
      </c>
      <c r="K19" s="38">
        <v>1</v>
      </c>
      <c r="L19" s="37" t="s">
        <v>438</v>
      </c>
      <c r="M19" s="37" t="s">
        <v>439</v>
      </c>
      <c r="N19" s="45" t="s">
        <v>440</v>
      </c>
    </row>
    <row r="20" ht="48" spans="1:14">
      <c r="A20" s="30">
        <v>15</v>
      </c>
      <c r="B20" s="30" t="s">
        <v>441</v>
      </c>
      <c r="C20" s="30" t="s">
        <v>33</v>
      </c>
      <c r="D20" s="30" t="s">
        <v>442</v>
      </c>
      <c r="E20" s="30" t="s">
        <v>68</v>
      </c>
      <c r="F20" s="30">
        <v>2019</v>
      </c>
      <c r="G20" s="30" t="s">
        <v>443</v>
      </c>
      <c r="H20" s="30" t="s">
        <v>444</v>
      </c>
      <c r="I20" s="34">
        <v>50</v>
      </c>
      <c r="J20" s="38">
        <v>20</v>
      </c>
      <c r="K20" s="34">
        <v>30</v>
      </c>
      <c r="L20" s="30" t="s">
        <v>442</v>
      </c>
      <c r="M20" s="30" t="s">
        <v>445</v>
      </c>
      <c r="N20" s="45" t="s">
        <v>378</v>
      </c>
    </row>
    <row r="21" ht="36" spans="1:14">
      <c r="A21" s="30">
        <v>16</v>
      </c>
      <c r="B21" s="39" t="s">
        <v>446</v>
      </c>
      <c r="C21" s="30" t="s">
        <v>19</v>
      </c>
      <c r="D21" s="39" t="s">
        <v>447</v>
      </c>
      <c r="E21" s="39" t="s">
        <v>21</v>
      </c>
      <c r="F21" s="39" t="s">
        <v>101</v>
      </c>
      <c r="G21" s="39" t="s">
        <v>443</v>
      </c>
      <c r="H21" s="39" t="s">
        <v>448</v>
      </c>
      <c r="I21" s="34">
        <v>10</v>
      </c>
      <c r="J21" s="38">
        <v>3</v>
      </c>
      <c r="K21" s="34">
        <v>7</v>
      </c>
      <c r="L21" s="30" t="s">
        <v>118</v>
      </c>
      <c r="M21" s="30" t="s">
        <v>145</v>
      </c>
      <c r="N21" s="45" t="s">
        <v>378</v>
      </c>
    </row>
    <row r="22" ht="36" spans="1:14">
      <c r="A22" s="30">
        <v>17</v>
      </c>
      <c r="B22" s="46" t="s">
        <v>449</v>
      </c>
      <c r="C22" s="46" t="s">
        <v>19</v>
      </c>
      <c r="D22" s="46" t="s">
        <v>450</v>
      </c>
      <c r="E22" s="46" t="s">
        <v>21</v>
      </c>
      <c r="F22" s="46">
        <v>2019</v>
      </c>
      <c r="G22" s="47" t="s">
        <v>451</v>
      </c>
      <c r="H22" s="48" t="s">
        <v>452</v>
      </c>
      <c r="I22" s="48">
        <v>30</v>
      </c>
      <c r="J22" s="38">
        <v>0</v>
      </c>
      <c r="K22" s="46">
        <v>30</v>
      </c>
      <c r="L22" s="46" t="s">
        <v>118</v>
      </c>
      <c r="M22" s="49" t="s">
        <v>145</v>
      </c>
      <c r="N22" s="45" t="s">
        <v>378</v>
      </c>
    </row>
    <row r="23" ht="36" spans="1:14">
      <c r="A23" s="30">
        <v>18</v>
      </c>
      <c r="B23" s="34" t="s">
        <v>453</v>
      </c>
      <c r="C23" s="30" t="s">
        <v>211</v>
      </c>
      <c r="D23" s="30" t="s">
        <v>454</v>
      </c>
      <c r="E23" s="30" t="s">
        <v>233</v>
      </c>
      <c r="F23" s="30">
        <v>2019</v>
      </c>
      <c r="G23" s="30" t="s">
        <v>455</v>
      </c>
      <c r="H23" s="34" t="s">
        <v>456</v>
      </c>
      <c r="I23" s="34">
        <v>10</v>
      </c>
      <c r="J23" s="38">
        <v>0</v>
      </c>
      <c r="K23" s="34">
        <v>10</v>
      </c>
      <c r="L23" s="30" t="s">
        <v>236</v>
      </c>
      <c r="M23" s="30" t="s">
        <v>237</v>
      </c>
      <c r="N23" s="45" t="s">
        <v>378</v>
      </c>
    </row>
    <row r="24" ht="36" spans="1:14">
      <c r="A24" s="30">
        <v>19</v>
      </c>
      <c r="B24" s="34" t="s">
        <v>457</v>
      </c>
      <c r="C24" s="30" t="s">
        <v>19</v>
      </c>
      <c r="D24" s="34" t="s">
        <v>458</v>
      </c>
      <c r="E24" s="34" t="s">
        <v>21</v>
      </c>
      <c r="F24" s="30">
        <v>2019</v>
      </c>
      <c r="G24" s="30" t="s">
        <v>459</v>
      </c>
      <c r="H24" s="34" t="s">
        <v>460</v>
      </c>
      <c r="I24" s="34">
        <v>12</v>
      </c>
      <c r="J24" s="38">
        <v>0</v>
      </c>
      <c r="K24" s="34">
        <v>12</v>
      </c>
      <c r="L24" s="34" t="s">
        <v>458</v>
      </c>
      <c r="M24" s="34" t="s">
        <v>461</v>
      </c>
      <c r="N24" s="45" t="s">
        <v>378</v>
      </c>
    </row>
    <row r="25" ht="24" spans="1:14">
      <c r="A25" s="30">
        <v>20</v>
      </c>
      <c r="B25" s="45" t="s">
        <v>462</v>
      </c>
      <c r="C25" s="45" t="s">
        <v>463</v>
      </c>
      <c r="D25" s="45" t="s">
        <v>464</v>
      </c>
      <c r="E25" s="45" t="s">
        <v>21</v>
      </c>
      <c r="F25" s="45">
        <v>2019</v>
      </c>
      <c r="G25" s="45" t="s">
        <v>465</v>
      </c>
      <c r="H25" s="45" t="s">
        <v>466</v>
      </c>
      <c r="I25" s="45">
        <v>4</v>
      </c>
      <c r="J25" s="38">
        <v>0</v>
      </c>
      <c r="K25" s="45">
        <v>4</v>
      </c>
      <c r="L25" s="45" t="s">
        <v>236</v>
      </c>
      <c r="M25" s="45" t="s">
        <v>247</v>
      </c>
      <c r="N25" s="45" t="s">
        <v>378</v>
      </c>
    </row>
    <row r="26" ht="36" spans="1:14">
      <c r="A26" s="30">
        <v>21</v>
      </c>
      <c r="B26" s="45" t="s">
        <v>467</v>
      </c>
      <c r="C26" s="45" t="s">
        <v>211</v>
      </c>
      <c r="D26" s="45" t="s">
        <v>468</v>
      </c>
      <c r="E26" s="45" t="s">
        <v>21</v>
      </c>
      <c r="F26" s="45">
        <v>2019</v>
      </c>
      <c r="G26" s="45" t="s">
        <v>469</v>
      </c>
      <c r="H26" s="45" t="s">
        <v>470</v>
      </c>
      <c r="I26" s="45">
        <v>18</v>
      </c>
      <c r="J26" s="38">
        <v>0</v>
      </c>
      <c r="K26" s="45">
        <v>18</v>
      </c>
      <c r="L26" s="45" t="s">
        <v>236</v>
      </c>
      <c r="M26" s="45" t="s">
        <v>247</v>
      </c>
      <c r="N26" s="45" t="s">
        <v>378</v>
      </c>
    </row>
    <row r="27" ht="36" spans="1:14">
      <c r="A27" s="30">
        <v>22</v>
      </c>
      <c r="B27" s="34" t="s">
        <v>471</v>
      </c>
      <c r="C27" s="30" t="s">
        <v>19</v>
      </c>
      <c r="D27" s="34" t="s">
        <v>472</v>
      </c>
      <c r="E27" s="34" t="s">
        <v>21</v>
      </c>
      <c r="F27" s="49">
        <v>2019</v>
      </c>
      <c r="G27" s="30" t="s">
        <v>459</v>
      </c>
      <c r="H27" s="34" t="s">
        <v>473</v>
      </c>
      <c r="I27" s="34">
        <v>15</v>
      </c>
      <c r="J27" s="38">
        <v>8</v>
      </c>
      <c r="K27" s="34">
        <v>7</v>
      </c>
      <c r="L27" s="34" t="s">
        <v>472</v>
      </c>
      <c r="M27" s="34" t="s">
        <v>461</v>
      </c>
      <c r="N27" s="45" t="s">
        <v>378</v>
      </c>
    </row>
    <row r="28" ht="36" spans="1:14">
      <c r="A28" s="30">
        <v>23</v>
      </c>
      <c r="B28" s="30" t="s">
        <v>474</v>
      </c>
      <c r="C28" s="30" t="s">
        <v>475</v>
      </c>
      <c r="D28" s="30" t="s">
        <v>476</v>
      </c>
      <c r="E28" s="34" t="s">
        <v>233</v>
      </c>
      <c r="F28" s="45">
        <v>2019</v>
      </c>
      <c r="G28" s="30" t="s">
        <v>477</v>
      </c>
      <c r="H28" s="34" t="s">
        <v>478</v>
      </c>
      <c r="I28" s="34">
        <v>75</v>
      </c>
      <c r="J28" s="30">
        <v>0</v>
      </c>
      <c r="K28" s="30">
        <v>75</v>
      </c>
      <c r="L28" s="34" t="s">
        <v>236</v>
      </c>
      <c r="M28" s="34" t="s">
        <v>479</v>
      </c>
      <c r="N28" s="34" t="s">
        <v>26</v>
      </c>
    </row>
    <row r="29" ht="48" spans="1:14">
      <c r="A29" s="30">
        <v>24</v>
      </c>
      <c r="B29" s="30" t="s">
        <v>480</v>
      </c>
      <c r="C29" s="30" t="s">
        <v>481</v>
      </c>
      <c r="D29" s="30" t="s">
        <v>482</v>
      </c>
      <c r="E29" s="34" t="s">
        <v>233</v>
      </c>
      <c r="F29" s="49">
        <v>2019</v>
      </c>
      <c r="G29" s="30" t="s">
        <v>22</v>
      </c>
      <c r="H29" s="34" t="s">
        <v>483</v>
      </c>
      <c r="I29" s="34">
        <v>100</v>
      </c>
      <c r="J29" s="30">
        <v>0</v>
      </c>
      <c r="K29" s="30">
        <v>100</v>
      </c>
      <c r="L29" s="34" t="s">
        <v>26</v>
      </c>
      <c r="M29" s="34" t="s">
        <v>484</v>
      </c>
      <c r="N29" s="34" t="s">
        <v>26</v>
      </c>
    </row>
    <row r="30" ht="36" spans="1:14">
      <c r="A30" s="30">
        <v>25</v>
      </c>
      <c r="B30" s="30" t="s">
        <v>485</v>
      </c>
      <c r="C30" s="30" t="s">
        <v>486</v>
      </c>
      <c r="D30" s="30" t="s">
        <v>476</v>
      </c>
      <c r="E30" s="34" t="s">
        <v>21</v>
      </c>
      <c r="F30" s="45">
        <v>2019</v>
      </c>
      <c r="G30" s="30" t="s">
        <v>487</v>
      </c>
      <c r="H30" s="34" t="s">
        <v>488</v>
      </c>
      <c r="I30" s="34">
        <v>237</v>
      </c>
      <c r="J30" s="30">
        <v>0</v>
      </c>
      <c r="K30" s="30">
        <v>100</v>
      </c>
      <c r="L30" s="34" t="s">
        <v>440</v>
      </c>
      <c r="M30" s="34" t="s">
        <v>461</v>
      </c>
      <c r="N30" s="34" t="s">
        <v>476</v>
      </c>
    </row>
    <row r="31" ht="36" spans="1:14">
      <c r="A31" s="30">
        <v>26</v>
      </c>
      <c r="B31" s="30" t="s">
        <v>489</v>
      </c>
      <c r="C31" s="30" t="s">
        <v>490</v>
      </c>
      <c r="D31" s="30" t="s">
        <v>234</v>
      </c>
      <c r="E31" s="34" t="s">
        <v>233</v>
      </c>
      <c r="F31" s="49">
        <v>2019</v>
      </c>
      <c r="G31" s="30" t="s">
        <v>491</v>
      </c>
      <c r="H31" s="34" t="s">
        <v>492</v>
      </c>
      <c r="I31" s="34">
        <v>68</v>
      </c>
      <c r="J31" s="30">
        <v>0</v>
      </c>
      <c r="K31" s="30">
        <v>68</v>
      </c>
      <c r="L31" s="34" t="s">
        <v>440</v>
      </c>
      <c r="M31" s="34" t="s">
        <v>493</v>
      </c>
      <c r="N31" s="34" t="s">
        <v>476</v>
      </c>
    </row>
    <row r="32" ht="60" spans="1:14">
      <c r="A32" s="30">
        <v>27</v>
      </c>
      <c r="B32" s="30" t="s">
        <v>494</v>
      </c>
      <c r="C32" s="30" t="s">
        <v>495</v>
      </c>
      <c r="D32" s="30" t="s">
        <v>476</v>
      </c>
      <c r="E32" s="34" t="s">
        <v>21</v>
      </c>
      <c r="F32" s="45">
        <v>2019</v>
      </c>
      <c r="G32" s="30" t="s">
        <v>496</v>
      </c>
      <c r="H32" s="34" t="s">
        <v>497</v>
      </c>
      <c r="I32" s="34">
        <v>14.4</v>
      </c>
      <c r="J32" s="30">
        <v>0</v>
      </c>
      <c r="K32" s="30">
        <v>14.4</v>
      </c>
      <c r="L32" s="34" t="s">
        <v>26</v>
      </c>
      <c r="M32" s="34" t="s">
        <v>498</v>
      </c>
      <c r="N32" s="34" t="s">
        <v>26</v>
      </c>
    </row>
    <row r="33" ht="48" spans="1:14">
      <c r="A33" s="30">
        <v>28</v>
      </c>
      <c r="B33" s="30" t="s">
        <v>499</v>
      </c>
      <c r="C33" s="30" t="s">
        <v>366</v>
      </c>
      <c r="D33" s="30" t="s">
        <v>476</v>
      </c>
      <c r="E33" s="34" t="s">
        <v>233</v>
      </c>
      <c r="F33" s="49">
        <v>2019</v>
      </c>
      <c r="G33" s="30" t="s">
        <v>487</v>
      </c>
      <c r="H33" s="34" t="s">
        <v>500</v>
      </c>
      <c r="I33" s="34">
        <v>78</v>
      </c>
      <c r="J33" s="30">
        <v>0</v>
      </c>
      <c r="K33" s="30">
        <v>78</v>
      </c>
      <c r="L33" s="34" t="s">
        <v>440</v>
      </c>
      <c r="M33" s="34" t="s">
        <v>501</v>
      </c>
      <c r="N33" s="34" t="s">
        <v>476</v>
      </c>
    </row>
    <row r="34" ht="60" spans="1:14">
      <c r="A34" s="30">
        <v>29</v>
      </c>
      <c r="B34" s="30" t="s">
        <v>502</v>
      </c>
      <c r="C34" s="30" t="s">
        <v>503</v>
      </c>
      <c r="D34" s="30" t="s">
        <v>476</v>
      </c>
      <c r="E34" s="34" t="s">
        <v>233</v>
      </c>
      <c r="F34" s="45">
        <v>2019</v>
      </c>
      <c r="G34" s="30" t="s">
        <v>504</v>
      </c>
      <c r="H34" s="34" t="s">
        <v>505</v>
      </c>
      <c r="I34" s="34">
        <v>80.75</v>
      </c>
      <c r="J34" s="30">
        <v>0</v>
      </c>
      <c r="K34" s="30">
        <v>80.75</v>
      </c>
      <c r="L34" s="34" t="s">
        <v>506</v>
      </c>
      <c r="M34" s="34" t="s">
        <v>507</v>
      </c>
      <c r="N34" s="34" t="s">
        <v>476</v>
      </c>
    </row>
    <row r="35" ht="60" spans="1:14">
      <c r="A35" s="30">
        <v>30</v>
      </c>
      <c r="B35" s="30" t="s">
        <v>508</v>
      </c>
      <c r="C35" s="30" t="s">
        <v>366</v>
      </c>
      <c r="D35" s="30" t="s">
        <v>476</v>
      </c>
      <c r="E35" s="30" t="s">
        <v>233</v>
      </c>
      <c r="F35" s="30">
        <v>2019</v>
      </c>
      <c r="G35" s="30" t="s">
        <v>487</v>
      </c>
      <c r="H35" s="30" t="s">
        <v>509</v>
      </c>
      <c r="I35" s="30">
        <v>26.5</v>
      </c>
      <c r="J35" s="30">
        <v>0</v>
      </c>
      <c r="K35" s="30">
        <v>26.5</v>
      </c>
      <c r="L35" s="30" t="s">
        <v>510</v>
      </c>
      <c r="M35" s="30" t="s">
        <v>511</v>
      </c>
      <c r="N35" s="30" t="s">
        <v>476</v>
      </c>
    </row>
  </sheetData>
  <mergeCells count="15">
    <mergeCell ref="A1:N1"/>
    <mergeCell ref="J3:K3"/>
    <mergeCell ref="A5:H5"/>
    <mergeCell ref="A3:A4"/>
    <mergeCell ref="B3:B4"/>
    <mergeCell ref="C3:C4"/>
    <mergeCell ref="D3:D4"/>
    <mergeCell ref="E3:E4"/>
    <mergeCell ref="F3:F4"/>
    <mergeCell ref="G3:G4"/>
    <mergeCell ref="H3:H4"/>
    <mergeCell ref="I3:I4"/>
    <mergeCell ref="L3:L4"/>
    <mergeCell ref="M3:M4"/>
    <mergeCell ref="N3:N4"/>
  </mergeCells>
  <dataValidations count="1">
    <dataValidation type="list" allowBlank="1" showInputMessage="1" showErrorMessage="1" sqref="C33 C34 C35 C28:C32">
      <formula1>$W$5:$W$21</formula1>
    </dataValidation>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0"/>
  <sheetViews>
    <sheetView topLeftCell="A259" workbookViewId="0">
      <selection activeCell="A1" sqref="A1:M270"/>
    </sheetView>
  </sheetViews>
  <sheetFormatPr defaultColWidth="9" defaultRowHeight="13.5"/>
  <cols>
    <col min="1" max="1" width="5.375" customWidth="1"/>
    <col min="2" max="2" width="11.75" customWidth="1"/>
    <col min="4" max="4" width="7.625" customWidth="1"/>
    <col min="5" max="5" width="6.875" customWidth="1"/>
    <col min="6" max="6" width="6.625" customWidth="1"/>
    <col min="7" max="7" width="15" customWidth="1"/>
    <col min="8" max="8" width="7.875" style="13" customWidth="1"/>
    <col min="9" max="9" width="8.375" style="13" customWidth="1"/>
    <col min="10" max="10" width="8.875" style="13" customWidth="1"/>
    <col min="12" max="12" width="16.375" customWidth="1"/>
    <col min="13" max="13" width="9" style="13"/>
  </cols>
  <sheetData>
    <row r="1" ht="22.5" spans="1:14">
      <c r="A1" s="1" t="s">
        <v>512</v>
      </c>
      <c r="B1" s="1"/>
      <c r="C1" s="1"/>
      <c r="D1" s="1"/>
      <c r="E1" s="1"/>
      <c r="F1" s="1"/>
      <c r="G1" s="1"/>
      <c r="H1" s="1"/>
      <c r="I1" s="1"/>
      <c r="J1" s="1"/>
      <c r="K1" s="1"/>
      <c r="L1" s="1"/>
      <c r="M1" s="1"/>
      <c r="N1" s="8"/>
    </row>
    <row r="2" ht="22.5" spans="1:14">
      <c r="A2" s="2"/>
      <c r="B2" s="2"/>
      <c r="C2" s="2"/>
      <c r="D2" s="2"/>
      <c r="E2" s="2"/>
      <c r="F2" s="2"/>
      <c r="G2" s="2"/>
      <c r="H2" s="2"/>
      <c r="I2" s="2"/>
      <c r="J2" s="2"/>
      <c r="K2" s="2"/>
      <c r="L2" s="9" t="s">
        <v>1</v>
      </c>
      <c r="M2" s="9"/>
      <c r="N2" s="9"/>
    </row>
    <row r="3" customHeight="1" spans="1:13">
      <c r="A3" s="10" t="s">
        <v>2</v>
      </c>
      <c r="B3" s="10" t="s">
        <v>3</v>
      </c>
      <c r="C3" s="10" t="s">
        <v>4</v>
      </c>
      <c r="D3" s="10" t="s">
        <v>513</v>
      </c>
      <c r="E3" s="10" t="s">
        <v>371</v>
      </c>
      <c r="F3" s="10" t="s">
        <v>7</v>
      </c>
      <c r="G3" s="10" t="s">
        <v>9</v>
      </c>
      <c r="H3" s="10" t="s">
        <v>514</v>
      </c>
      <c r="I3" s="10" t="s">
        <v>11</v>
      </c>
      <c r="J3" s="10"/>
      <c r="K3" s="10" t="s">
        <v>515</v>
      </c>
      <c r="L3" s="10" t="s">
        <v>13</v>
      </c>
      <c r="M3" s="10" t="s">
        <v>14</v>
      </c>
    </row>
    <row r="4" ht="27" customHeight="1" spans="1:13">
      <c r="A4" s="10"/>
      <c r="B4" s="10"/>
      <c r="C4" s="10"/>
      <c r="D4" s="10"/>
      <c r="E4" s="10"/>
      <c r="F4" s="10"/>
      <c r="G4" s="10"/>
      <c r="H4" s="10"/>
      <c r="I4" s="11" t="s">
        <v>516</v>
      </c>
      <c r="J4" s="10" t="s">
        <v>16</v>
      </c>
      <c r="K4" s="10"/>
      <c r="L4" s="10"/>
      <c r="M4" s="10"/>
    </row>
    <row r="5" spans="1:13">
      <c r="A5" s="14" t="s">
        <v>517</v>
      </c>
      <c r="B5" s="15"/>
      <c r="C5" s="15"/>
      <c r="D5" s="15"/>
      <c r="E5" s="15"/>
      <c r="F5" s="15"/>
      <c r="G5" s="16"/>
      <c r="H5" s="10">
        <f>SUM(H6:H270)</f>
        <v>8787.49</v>
      </c>
      <c r="I5" s="10">
        <f>SUM(I6:I270)</f>
        <v>1007.79</v>
      </c>
      <c r="J5" s="10">
        <f>SUM(J6:J270)</f>
        <v>7766</v>
      </c>
      <c r="K5" s="10"/>
      <c r="L5" s="24"/>
      <c r="M5" s="10"/>
    </row>
    <row r="6" ht="22.5" spans="1:13">
      <c r="A6" s="7">
        <v>1</v>
      </c>
      <c r="B6" s="17" t="s">
        <v>518</v>
      </c>
      <c r="C6" s="7" t="s">
        <v>33</v>
      </c>
      <c r="D6" s="7" t="s">
        <v>519</v>
      </c>
      <c r="E6" s="7" t="s">
        <v>68</v>
      </c>
      <c r="F6" s="7">
        <v>2019.5</v>
      </c>
      <c r="G6" s="18" t="s">
        <v>520</v>
      </c>
      <c r="H6" s="7">
        <v>25</v>
      </c>
      <c r="I6" s="25"/>
      <c r="J6" s="7">
        <v>25</v>
      </c>
      <c r="K6" s="18" t="s">
        <v>30</v>
      </c>
      <c r="L6" s="17" t="s">
        <v>521</v>
      </c>
      <c r="M6" s="23" t="s">
        <v>378</v>
      </c>
    </row>
    <row r="7" ht="33.75" spans="1:13">
      <c r="A7" s="7">
        <v>2</v>
      </c>
      <c r="B7" s="17" t="s">
        <v>522</v>
      </c>
      <c r="C7" s="19" t="s">
        <v>275</v>
      </c>
      <c r="D7" s="7" t="s">
        <v>523</v>
      </c>
      <c r="E7" s="7" t="s">
        <v>21</v>
      </c>
      <c r="F7" s="7">
        <v>2019.7</v>
      </c>
      <c r="G7" s="18" t="s">
        <v>524</v>
      </c>
      <c r="H7" s="7">
        <v>5</v>
      </c>
      <c r="I7" s="25"/>
      <c r="J7" s="7">
        <v>5</v>
      </c>
      <c r="K7" s="18" t="s">
        <v>30</v>
      </c>
      <c r="L7" s="17" t="s">
        <v>525</v>
      </c>
      <c r="M7" s="23" t="s">
        <v>378</v>
      </c>
    </row>
    <row r="8" ht="45" spans="1:13">
      <c r="A8" s="7">
        <v>3</v>
      </c>
      <c r="B8" s="17" t="s">
        <v>526</v>
      </c>
      <c r="C8" s="7" t="s">
        <v>33</v>
      </c>
      <c r="D8" s="7" t="s">
        <v>62</v>
      </c>
      <c r="E8" s="7" t="s">
        <v>68</v>
      </c>
      <c r="F8" s="7">
        <v>2019.6</v>
      </c>
      <c r="G8" s="18" t="s">
        <v>527</v>
      </c>
      <c r="H8" s="7">
        <v>4</v>
      </c>
      <c r="I8" s="25">
        <v>0.2</v>
      </c>
      <c r="J8" s="7">
        <v>3.8</v>
      </c>
      <c r="K8" s="18" t="s">
        <v>528</v>
      </c>
      <c r="L8" s="17" t="s">
        <v>529</v>
      </c>
      <c r="M8" s="23" t="s">
        <v>26</v>
      </c>
    </row>
    <row r="9" ht="45" spans="1:13">
      <c r="A9" s="7">
        <v>4</v>
      </c>
      <c r="B9" s="17" t="s">
        <v>530</v>
      </c>
      <c r="C9" s="19" t="s">
        <v>253</v>
      </c>
      <c r="D9" s="7" t="s">
        <v>531</v>
      </c>
      <c r="E9" s="7" t="s">
        <v>21</v>
      </c>
      <c r="F9" s="7">
        <v>2019.9</v>
      </c>
      <c r="G9" s="18" t="s">
        <v>532</v>
      </c>
      <c r="H9" s="7">
        <v>30</v>
      </c>
      <c r="I9" s="25"/>
      <c r="J9" s="7">
        <v>30</v>
      </c>
      <c r="K9" s="18" t="s">
        <v>533</v>
      </c>
      <c r="L9" s="17" t="s">
        <v>534</v>
      </c>
      <c r="M9" s="23" t="s">
        <v>378</v>
      </c>
    </row>
    <row r="10" ht="56.25" spans="1:13">
      <c r="A10" s="7">
        <v>5</v>
      </c>
      <c r="B10" s="17" t="s">
        <v>535</v>
      </c>
      <c r="C10" s="7" t="s">
        <v>33</v>
      </c>
      <c r="D10" s="7" t="s">
        <v>20</v>
      </c>
      <c r="E10" s="7" t="s">
        <v>68</v>
      </c>
      <c r="F10" s="7">
        <v>2019.6</v>
      </c>
      <c r="G10" s="18" t="s">
        <v>536</v>
      </c>
      <c r="H10" s="7">
        <v>15</v>
      </c>
      <c r="I10" s="25">
        <v>1</v>
      </c>
      <c r="J10" s="7">
        <v>14</v>
      </c>
      <c r="K10" s="18" t="s">
        <v>30</v>
      </c>
      <c r="L10" s="17" t="s">
        <v>537</v>
      </c>
      <c r="M10" s="23" t="s">
        <v>26</v>
      </c>
    </row>
    <row r="11" ht="45" spans="1:13">
      <c r="A11" s="7">
        <v>6</v>
      </c>
      <c r="B11" s="17" t="s">
        <v>538</v>
      </c>
      <c r="C11" s="19" t="s">
        <v>253</v>
      </c>
      <c r="D11" s="7" t="s">
        <v>539</v>
      </c>
      <c r="E11" s="7" t="s">
        <v>21</v>
      </c>
      <c r="F11" s="7">
        <v>2019.6</v>
      </c>
      <c r="G11" s="18" t="s">
        <v>255</v>
      </c>
      <c r="H11" s="7">
        <v>11</v>
      </c>
      <c r="I11" s="7">
        <v>1</v>
      </c>
      <c r="J11" s="7">
        <v>10</v>
      </c>
      <c r="K11" s="18" t="s">
        <v>540</v>
      </c>
      <c r="L11" s="17" t="s">
        <v>541</v>
      </c>
      <c r="M11" s="23" t="s">
        <v>26</v>
      </c>
    </row>
    <row r="12" ht="22.5" spans="1:13">
      <c r="A12" s="7">
        <v>7</v>
      </c>
      <c r="B12" s="20" t="s">
        <v>542</v>
      </c>
      <c r="C12" s="21" t="s">
        <v>275</v>
      </c>
      <c r="D12" s="21" t="s">
        <v>226</v>
      </c>
      <c r="E12" s="21" t="s">
        <v>233</v>
      </c>
      <c r="F12" s="21">
        <v>2019</v>
      </c>
      <c r="G12" s="22" t="s">
        <v>543</v>
      </c>
      <c r="H12" s="7">
        <v>70</v>
      </c>
      <c r="I12" s="25">
        <v>5</v>
      </c>
      <c r="J12" s="7">
        <v>65</v>
      </c>
      <c r="K12" s="18" t="s">
        <v>229</v>
      </c>
      <c r="L12" s="17" t="s">
        <v>544</v>
      </c>
      <c r="M12" s="23" t="s">
        <v>26</v>
      </c>
    </row>
    <row r="13" ht="45" spans="1:13">
      <c r="A13" s="7">
        <v>8</v>
      </c>
      <c r="B13" s="17" t="s">
        <v>545</v>
      </c>
      <c r="C13" s="19" t="s">
        <v>61</v>
      </c>
      <c r="D13" s="7" t="s">
        <v>546</v>
      </c>
      <c r="E13" s="7" t="s">
        <v>21</v>
      </c>
      <c r="F13" s="7">
        <v>2019</v>
      </c>
      <c r="G13" s="18" t="s">
        <v>547</v>
      </c>
      <c r="H13" s="7">
        <v>20</v>
      </c>
      <c r="I13" s="25">
        <v>5</v>
      </c>
      <c r="J13" s="7">
        <v>15</v>
      </c>
      <c r="K13" s="18" t="s">
        <v>548</v>
      </c>
      <c r="L13" s="17" t="s">
        <v>549</v>
      </c>
      <c r="M13" s="23" t="s">
        <v>378</v>
      </c>
    </row>
    <row r="14" ht="33.75" spans="1:13">
      <c r="A14" s="7">
        <v>9</v>
      </c>
      <c r="B14" s="17" t="s">
        <v>550</v>
      </c>
      <c r="C14" s="19" t="s">
        <v>33</v>
      </c>
      <c r="D14" s="7" t="s">
        <v>551</v>
      </c>
      <c r="E14" s="7" t="s">
        <v>21</v>
      </c>
      <c r="F14" s="7">
        <v>2019</v>
      </c>
      <c r="G14" s="18" t="s">
        <v>550</v>
      </c>
      <c r="H14" s="7">
        <v>20</v>
      </c>
      <c r="I14" s="25">
        <v>5</v>
      </c>
      <c r="J14" s="7">
        <v>15</v>
      </c>
      <c r="K14" s="18" t="s">
        <v>551</v>
      </c>
      <c r="L14" s="17" t="s">
        <v>552</v>
      </c>
      <c r="M14" s="23" t="s">
        <v>378</v>
      </c>
    </row>
    <row r="15" ht="22.5" spans="1:13">
      <c r="A15" s="7">
        <v>10</v>
      </c>
      <c r="B15" s="17" t="s">
        <v>553</v>
      </c>
      <c r="C15" s="19" t="s">
        <v>33</v>
      </c>
      <c r="D15" s="7" t="s">
        <v>554</v>
      </c>
      <c r="E15" s="7" t="s">
        <v>21</v>
      </c>
      <c r="F15" s="7">
        <v>2019</v>
      </c>
      <c r="G15" s="18" t="s">
        <v>555</v>
      </c>
      <c r="H15" s="7">
        <v>5</v>
      </c>
      <c r="I15" s="25"/>
      <c r="J15" s="7">
        <v>5</v>
      </c>
      <c r="K15" s="18" t="s">
        <v>236</v>
      </c>
      <c r="L15" s="17" t="s">
        <v>556</v>
      </c>
      <c r="M15" s="23" t="s">
        <v>378</v>
      </c>
    </row>
    <row r="16" ht="22.5" spans="1:13">
      <c r="A16" s="7">
        <v>11</v>
      </c>
      <c r="B16" s="17" t="s">
        <v>557</v>
      </c>
      <c r="C16" s="19" t="s">
        <v>33</v>
      </c>
      <c r="D16" s="7" t="s">
        <v>554</v>
      </c>
      <c r="E16" s="7" t="s">
        <v>21</v>
      </c>
      <c r="F16" s="7">
        <v>2019</v>
      </c>
      <c r="G16" s="18" t="s">
        <v>558</v>
      </c>
      <c r="H16" s="7">
        <v>15</v>
      </c>
      <c r="I16" s="25"/>
      <c r="J16" s="7">
        <v>15</v>
      </c>
      <c r="K16" s="18" t="s">
        <v>236</v>
      </c>
      <c r="L16" s="17" t="s">
        <v>559</v>
      </c>
      <c r="M16" s="23" t="s">
        <v>378</v>
      </c>
    </row>
    <row r="17" ht="22.5" spans="1:13">
      <c r="A17" s="7">
        <v>12</v>
      </c>
      <c r="B17" s="17" t="s">
        <v>560</v>
      </c>
      <c r="C17" s="19" t="s">
        <v>211</v>
      </c>
      <c r="D17" s="7" t="s">
        <v>561</v>
      </c>
      <c r="E17" s="7" t="s">
        <v>233</v>
      </c>
      <c r="F17" s="7">
        <v>2019</v>
      </c>
      <c r="G17" s="18" t="s">
        <v>562</v>
      </c>
      <c r="H17" s="7">
        <v>15</v>
      </c>
      <c r="I17" s="25"/>
      <c r="J17" s="7">
        <v>15</v>
      </c>
      <c r="K17" s="18" t="s">
        <v>236</v>
      </c>
      <c r="L17" s="17" t="s">
        <v>237</v>
      </c>
      <c r="M17" s="23" t="s">
        <v>378</v>
      </c>
    </row>
    <row r="18" ht="22.5" spans="1:13">
      <c r="A18" s="7">
        <v>13</v>
      </c>
      <c r="B18" s="17" t="s">
        <v>563</v>
      </c>
      <c r="C18" s="19" t="s">
        <v>275</v>
      </c>
      <c r="D18" s="7" t="s">
        <v>564</v>
      </c>
      <c r="E18" s="7" t="s">
        <v>21</v>
      </c>
      <c r="F18" s="7">
        <v>2019</v>
      </c>
      <c r="G18" s="18" t="s">
        <v>565</v>
      </c>
      <c r="H18" s="7">
        <v>55</v>
      </c>
      <c r="I18" s="25">
        <v>39</v>
      </c>
      <c r="J18" s="7">
        <v>16</v>
      </c>
      <c r="K18" s="18" t="s">
        <v>566</v>
      </c>
      <c r="L18" s="17" t="s">
        <v>567</v>
      </c>
      <c r="M18" s="23" t="s">
        <v>378</v>
      </c>
    </row>
    <row r="19" ht="22.5" spans="1:13">
      <c r="A19" s="7">
        <v>14</v>
      </c>
      <c r="B19" s="17" t="s">
        <v>568</v>
      </c>
      <c r="C19" s="19" t="s">
        <v>211</v>
      </c>
      <c r="D19" s="7" t="s">
        <v>569</v>
      </c>
      <c r="E19" s="7" t="s">
        <v>21</v>
      </c>
      <c r="F19" s="7">
        <v>2019</v>
      </c>
      <c r="G19" s="18" t="s">
        <v>570</v>
      </c>
      <c r="H19" s="7">
        <v>20</v>
      </c>
      <c r="I19" s="25"/>
      <c r="J19" s="7">
        <v>20</v>
      </c>
      <c r="K19" s="18" t="s">
        <v>236</v>
      </c>
      <c r="L19" s="17" t="s">
        <v>247</v>
      </c>
      <c r="M19" s="23" t="s">
        <v>378</v>
      </c>
    </row>
    <row r="20" ht="22.5" spans="1:13">
      <c r="A20" s="7">
        <v>15</v>
      </c>
      <c r="B20" s="17" t="s">
        <v>571</v>
      </c>
      <c r="C20" s="19" t="s">
        <v>211</v>
      </c>
      <c r="D20" s="7" t="s">
        <v>572</v>
      </c>
      <c r="E20" s="7" t="s">
        <v>21</v>
      </c>
      <c r="F20" s="7">
        <v>2019</v>
      </c>
      <c r="G20" s="18" t="s">
        <v>573</v>
      </c>
      <c r="H20" s="7">
        <v>15</v>
      </c>
      <c r="I20" s="25"/>
      <c r="J20" s="7">
        <v>15</v>
      </c>
      <c r="K20" s="18" t="s">
        <v>236</v>
      </c>
      <c r="L20" s="17" t="s">
        <v>247</v>
      </c>
      <c r="M20" s="23" t="s">
        <v>378</v>
      </c>
    </row>
    <row r="21" ht="33.75" spans="1:13">
      <c r="A21" s="7">
        <v>16</v>
      </c>
      <c r="B21" s="17" t="s">
        <v>574</v>
      </c>
      <c r="C21" s="19" t="s">
        <v>275</v>
      </c>
      <c r="D21" s="7" t="s">
        <v>575</v>
      </c>
      <c r="E21" s="7" t="s">
        <v>21</v>
      </c>
      <c r="F21" s="7">
        <v>2019</v>
      </c>
      <c r="G21" s="18" t="s">
        <v>576</v>
      </c>
      <c r="H21" s="7">
        <v>65</v>
      </c>
      <c r="I21" s="25">
        <v>50</v>
      </c>
      <c r="J21" s="7">
        <v>15</v>
      </c>
      <c r="K21" s="18" t="s">
        <v>236</v>
      </c>
      <c r="L21" s="17" t="s">
        <v>247</v>
      </c>
      <c r="M21" s="23" t="s">
        <v>378</v>
      </c>
    </row>
    <row r="22" ht="22.5" spans="1:13">
      <c r="A22" s="7">
        <v>17</v>
      </c>
      <c r="B22" s="17" t="s">
        <v>577</v>
      </c>
      <c r="C22" s="19" t="s">
        <v>211</v>
      </c>
      <c r="D22" s="7" t="s">
        <v>578</v>
      </c>
      <c r="E22" s="7" t="s">
        <v>21</v>
      </c>
      <c r="F22" s="7">
        <v>2019</v>
      </c>
      <c r="G22" s="18" t="s">
        <v>579</v>
      </c>
      <c r="H22" s="7">
        <v>30</v>
      </c>
      <c r="I22" s="25"/>
      <c r="J22" s="7">
        <v>30</v>
      </c>
      <c r="K22" s="18" t="s">
        <v>236</v>
      </c>
      <c r="L22" s="17" t="s">
        <v>237</v>
      </c>
      <c r="M22" s="23" t="s">
        <v>378</v>
      </c>
    </row>
    <row r="23" ht="33.75" spans="1:13">
      <c r="A23" s="7">
        <v>18</v>
      </c>
      <c r="B23" s="17" t="s">
        <v>580</v>
      </c>
      <c r="C23" s="19" t="s">
        <v>61</v>
      </c>
      <c r="D23" s="7" t="s">
        <v>581</v>
      </c>
      <c r="E23" s="7" t="s">
        <v>21</v>
      </c>
      <c r="F23" s="7">
        <v>2019</v>
      </c>
      <c r="G23" s="18" t="s">
        <v>582</v>
      </c>
      <c r="H23" s="7">
        <v>15</v>
      </c>
      <c r="I23" s="25"/>
      <c r="J23" s="7">
        <v>15</v>
      </c>
      <c r="K23" s="18" t="s">
        <v>581</v>
      </c>
      <c r="L23" s="17" t="s">
        <v>243</v>
      </c>
      <c r="M23" s="23" t="s">
        <v>378</v>
      </c>
    </row>
    <row r="24" ht="22.5" spans="1:13">
      <c r="A24" s="7">
        <v>19</v>
      </c>
      <c r="B24" s="17" t="s">
        <v>583</v>
      </c>
      <c r="C24" s="19" t="s">
        <v>253</v>
      </c>
      <c r="D24" s="7" t="s">
        <v>584</v>
      </c>
      <c r="E24" s="7" t="s">
        <v>21</v>
      </c>
      <c r="F24" s="7">
        <v>2019</v>
      </c>
      <c r="G24" s="18" t="s">
        <v>585</v>
      </c>
      <c r="H24" s="7">
        <v>4</v>
      </c>
      <c r="I24" s="25"/>
      <c r="J24" s="7">
        <v>4</v>
      </c>
      <c r="K24" s="18" t="s">
        <v>236</v>
      </c>
      <c r="L24" s="17" t="s">
        <v>247</v>
      </c>
      <c r="M24" s="23" t="s">
        <v>378</v>
      </c>
    </row>
    <row r="25" ht="45" spans="1:13">
      <c r="A25" s="7">
        <v>20</v>
      </c>
      <c r="B25" s="17" t="s">
        <v>586</v>
      </c>
      <c r="C25" s="19" t="s">
        <v>33</v>
      </c>
      <c r="D25" s="7" t="s">
        <v>587</v>
      </c>
      <c r="E25" s="7" t="s">
        <v>68</v>
      </c>
      <c r="F25" s="7">
        <v>2019</v>
      </c>
      <c r="G25" s="18" t="s">
        <v>588</v>
      </c>
      <c r="H25" s="7">
        <v>23</v>
      </c>
      <c r="I25" s="25">
        <v>3</v>
      </c>
      <c r="J25" s="7">
        <v>20</v>
      </c>
      <c r="K25" s="18" t="s">
        <v>589</v>
      </c>
      <c r="L25" s="17" t="s">
        <v>590</v>
      </c>
      <c r="M25" s="23" t="s">
        <v>378</v>
      </c>
    </row>
    <row r="26" ht="56.25" spans="1:13">
      <c r="A26" s="7">
        <v>21</v>
      </c>
      <c r="B26" s="17" t="s">
        <v>591</v>
      </c>
      <c r="C26" s="19" t="s">
        <v>33</v>
      </c>
      <c r="D26" s="7" t="s">
        <v>592</v>
      </c>
      <c r="E26" s="7" t="s">
        <v>68</v>
      </c>
      <c r="F26" s="7">
        <v>2019</v>
      </c>
      <c r="G26" s="18" t="s">
        <v>593</v>
      </c>
      <c r="H26" s="7">
        <v>12</v>
      </c>
      <c r="I26" s="25"/>
      <c r="J26" s="7">
        <v>12</v>
      </c>
      <c r="K26" s="18" t="s">
        <v>594</v>
      </c>
      <c r="L26" s="17" t="s">
        <v>175</v>
      </c>
      <c r="M26" s="23" t="s">
        <v>378</v>
      </c>
    </row>
    <row r="27" ht="22.5" spans="1:13">
      <c r="A27" s="7">
        <v>22</v>
      </c>
      <c r="B27" s="18" t="s">
        <v>595</v>
      </c>
      <c r="C27" s="18" t="s">
        <v>33</v>
      </c>
      <c r="D27" s="18" t="s">
        <v>596</v>
      </c>
      <c r="E27" s="18" t="s">
        <v>597</v>
      </c>
      <c r="F27" s="7">
        <v>2019</v>
      </c>
      <c r="G27" s="18" t="s">
        <v>598</v>
      </c>
      <c r="H27" s="7">
        <v>6</v>
      </c>
      <c r="I27" s="7"/>
      <c r="J27" s="7">
        <v>6</v>
      </c>
      <c r="K27" s="18" t="s">
        <v>599</v>
      </c>
      <c r="L27" s="18" t="s">
        <v>590</v>
      </c>
      <c r="M27" s="23" t="s">
        <v>378</v>
      </c>
    </row>
    <row r="28" ht="22.5" spans="1:13">
      <c r="A28" s="7">
        <v>23</v>
      </c>
      <c r="B28" s="18" t="s">
        <v>600</v>
      </c>
      <c r="C28" s="18" t="s">
        <v>33</v>
      </c>
      <c r="D28" s="18" t="s">
        <v>601</v>
      </c>
      <c r="E28" s="18" t="s">
        <v>597</v>
      </c>
      <c r="F28" s="7">
        <v>2019</v>
      </c>
      <c r="G28" s="18" t="s">
        <v>602</v>
      </c>
      <c r="H28" s="7">
        <v>7</v>
      </c>
      <c r="I28" s="7"/>
      <c r="J28" s="7">
        <v>7</v>
      </c>
      <c r="K28" s="18" t="s">
        <v>603</v>
      </c>
      <c r="L28" s="18" t="s">
        <v>590</v>
      </c>
      <c r="M28" s="23" t="s">
        <v>378</v>
      </c>
    </row>
    <row r="29" ht="22.5" spans="1:13">
      <c r="A29" s="7">
        <v>24</v>
      </c>
      <c r="B29" s="18" t="s">
        <v>604</v>
      </c>
      <c r="C29" s="18" t="s">
        <v>33</v>
      </c>
      <c r="D29" s="18" t="s">
        <v>605</v>
      </c>
      <c r="E29" s="18" t="s">
        <v>597</v>
      </c>
      <c r="F29" s="7">
        <v>2019</v>
      </c>
      <c r="G29" s="18" t="s">
        <v>606</v>
      </c>
      <c r="H29" s="7">
        <v>7</v>
      </c>
      <c r="I29" s="7"/>
      <c r="J29" s="7">
        <v>7</v>
      </c>
      <c r="K29" s="18" t="s">
        <v>607</v>
      </c>
      <c r="L29" s="18" t="s">
        <v>590</v>
      </c>
      <c r="M29" s="23" t="s">
        <v>378</v>
      </c>
    </row>
    <row r="30" ht="33.75" spans="1:13">
      <c r="A30" s="7">
        <v>25</v>
      </c>
      <c r="B30" s="18" t="s">
        <v>608</v>
      </c>
      <c r="C30" s="19" t="s">
        <v>253</v>
      </c>
      <c r="D30" s="18" t="s">
        <v>609</v>
      </c>
      <c r="E30" s="18" t="s">
        <v>21</v>
      </c>
      <c r="F30" s="7">
        <v>2019</v>
      </c>
      <c r="G30" s="18" t="s">
        <v>610</v>
      </c>
      <c r="H30" s="7">
        <v>20</v>
      </c>
      <c r="I30" s="7"/>
      <c r="J30" s="7">
        <v>20</v>
      </c>
      <c r="K30" s="18" t="s">
        <v>611</v>
      </c>
      <c r="L30" s="18" t="s">
        <v>612</v>
      </c>
      <c r="M30" s="23" t="s">
        <v>378</v>
      </c>
    </row>
    <row r="31" ht="22.5" spans="1:13">
      <c r="A31" s="7">
        <v>26</v>
      </c>
      <c r="B31" s="18" t="s">
        <v>613</v>
      </c>
      <c r="C31" s="18" t="s">
        <v>33</v>
      </c>
      <c r="D31" s="18" t="s">
        <v>614</v>
      </c>
      <c r="E31" s="18" t="s">
        <v>68</v>
      </c>
      <c r="F31" s="7">
        <v>2019</v>
      </c>
      <c r="G31" s="18" t="s">
        <v>615</v>
      </c>
      <c r="H31" s="7">
        <v>8</v>
      </c>
      <c r="I31" s="7"/>
      <c r="J31" s="7">
        <v>8</v>
      </c>
      <c r="K31" s="18" t="s">
        <v>30</v>
      </c>
      <c r="L31" s="18" t="s">
        <v>616</v>
      </c>
      <c r="M31" s="23" t="s">
        <v>378</v>
      </c>
    </row>
    <row r="32" ht="22.5" spans="1:13">
      <c r="A32" s="7">
        <v>27</v>
      </c>
      <c r="B32" s="18" t="s">
        <v>617</v>
      </c>
      <c r="C32" s="18" t="s">
        <v>33</v>
      </c>
      <c r="D32" s="18" t="s">
        <v>618</v>
      </c>
      <c r="E32" s="18" t="s">
        <v>597</v>
      </c>
      <c r="F32" s="7">
        <v>2019</v>
      </c>
      <c r="G32" s="18" t="s">
        <v>619</v>
      </c>
      <c r="H32" s="7">
        <v>20</v>
      </c>
      <c r="I32" s="7">
        <v>5</v>
      </c>
      <c r="J32" s="7">
        <v>15</v>
      </c>
      <c r="K32" s="18" t="s">
        <v>30</v>
      </c>
      <c r="L32" s="18" t="s">
        <v>616</v>
      </c>
      <c r="M32" s="23" t="s">
        <v>378</v>
      </c>
    </row>
    <row r="33" ht="22.5" spans="1:13">
      <c r="A33" s="7">
        <v>28</v>
      </c>
      <c r="B33" s="18" t="s">
        <v>620</v>
      </c>
      <c r="C33" s="18" t="s">
        <v>33</v>
      </c>
      <c r="D33" s="18" t="s">
        <v>621</v>
      </c>
      <c r="E33" s="18" t="s">
        <v>21</v>
      </c>
      <c r="F33" s="7">
        <v>2019</v>
      </c>
      <c r="G33" s="18" t="s">
        <v>622</v>
      </c>
      <c r="H33" s="7">
        <v>20</v>
      </c>
      <c r="I33" s="7">
        <v>4</v>
      </c>
      <c r="J33" s="7">
        <v>16</v>
      </c>
      <c r="K33" s="18" t="s">
        <v>623</v>
      </c>
      <c r="L33" s="18" t="s">
        <v>616</v>
      </c>
      <c r="M33" s="23" t="s">
        <v>378</v>
      </c>
    </row>
    <row r="34" ht="22.5" spans="1:13">
      <c r="A34" s="7">
        <v>29</v>
      </c>
      <c r="B34" s="18" t="s">
        <v>624</v>
      </c>
      <c r="C34" s="19" t="s">
        <v>275</v>
      </c>
      <c r="D34" s="18" t="s">
        <v>625</v>
      </c>
      <c r="E34" s="18" t="s">
        <v>68</v>
      </c>
      <c r="F34" s="7">
        <v>2019</v>
      </c>
      <c r="G34" s="18" t="s">
        <v>626</v>
      </c>
      <c r="H34" s="7">
        <v>40</v>
      </c>
      <c r="I34" s="7">
        <v>30</v>
      </c>
      <c r="J34" s="7">
        <v>10</v>
      </c>
      <c r="K34" s="18" t="s">
        <v>30</v>
      </c>
      <c r="L34" s="18" t="s">
        <v>190</v>
      </c>
      <c r="M34" s="23" t="s">
        <v>378</v>
      </c>
    </row>
    <row r="35" ht="33.75" spans="1:13">
      <c r="A35" s="7">
        <v>30</v>
      </c>
      <c r="B35" s="18" t="s">
        <v>627</v>
      </c>
      <c r="C35" s="18" t="s">
        <v>33</v>
      </c>
      <c r="D35" s="18" t="s">
        <v>625</v>
      </c>
      <c r="E35" s="18" t="s">
        <v>597</v>
      </c>
      <c r="F35" s="7">
        <v>2019</v>
      </c>
      <c r="G35" s="18" t="s">
        <v>628</v>
      </c>
      <c r="H35" s="7">
        <v>10</v>
      </c>
      <c r="I35" s="7">
        <v>2</v>
      </c>
      <c r="J35" s="7">
        <v>8</v>
      </c>
      <c r="K35" s="18" t="s">
        <v>30</v>
      </c>
      <c r="L35" s="18" t="s">
        <v>629</v>
      </c>
      <c r="M35" s="7" t="s">
        <v>378</v>
      </c>
    </row>
    <row r="36" ht="33.75" spans="1:13">
      <c r="A36" s="7">
        <v>31</v>
      </c>
      <c r="B36" s="18" t="s">
        <v>630</v>
      </c>
      <c r="C36" s="18" t="s">
        <v>33</v>
      </c>
      <c r="D36" s="18" t="s">
        <v>631</v>
      </c>
      <c r="E36" s="18" t="s">
        <v>68</v>
      </c>
      <c r="F36" s="7">
        <v>2019</v>
      </c>
      <c r="G36" s="18" t="s">
        <v>632</v>
      </c>
      <c r="H36" s="7">
        <v>20</v>
      </c>
      <c r="I36" s="7">
        <v>2</v>
      </c>
      <c r="J36" s="7">
        <v>18</v>
      </c>
      <c r="K36" s="18" t="s">
        <v>633</v>
      </c>
      <c r="L36" s="18" t="s">
        <v>175</v>
      </c>
      <c r="M36" s="7" t="s">
        <v>378</v>
      </c>
    </row>
    <row r="37" ht="22.5" spans="1:13">
      <c r="A37" s="7">
        <v>32</v>
      </c>
      <c r="B37" s="18" t="s">
        <v>634</v>
      </c>
      <c r="C37" s="19" t="s">
        <v>253</v>
      </c>
      <c r="D37" s="18" t="s">
        <v>635</v>
      </c>
      <c r="E37" s="18" t="s">
        <v>21</v>
      </c>
      <c r="F37" s="7">
        <v>2019</v>
      </c>
      <c r="G37" s="18" t="s">
        <v>636</v>
      </c>
      <c r="H37" s="7">
        <v>25</v>
      </c>
      <c r="I37" s="7">
        <v>5</v>
      </c>
      <c r="J37" s="7">
        <v>20</v>
      </c>
      <c r="K37" s="18" t="s">
        <v>637</v>
      </c>
      <c r="L37" s="18" t="s">
        <v>638</v>
      </c>
      <c r="M37" s="7" t="s">
        <v>378</v>
      </c>
    </row>
    <row r="38" ht="45" spans="1:13">
      <c r="A38" s="7">
        <v>33</v>
      </c>
      <c r="B38" s="18" t="s">
        <v>639</v>
      </c>
      <c r="C38" s="18" t="s">
        <v>33</v>
      </c>
      <c r="D38" s="18" t="s">
        <v>640</v>
      </c>
      <c r="E38" s="18" t="s">
        <v>68</v>
      </c>
      <c r="F38" s="7">
        <v>2019</v>
      </c>
      <c r="G38" s="18" t="s">
        <v>641</v>
      </c>
      <c r="H38" s="7">
        <v>6</v>
      </c>
      <c r="I38" s="7"/>
      <c r="J38" s="7">
        <v>6</v>
      </c>
      <c r="K38" s="18" t="s">
        <v>642</v>
      </c>
      <c r="L38" s="18" t="s">
        <v>643</v>
      </c>
      <c r="M38" s="23" t="s">
        <v>378</v>
      </c>
    </row>
    <row r="39" ht="33.75" spans="1:13">
      <c r="A39" s="7">
        <v>34</v>
      </c>
      <c r="B39" s="18" t="s">
        <v>644</v>
      </c>
      <c r="C39" s="18" t="s">
        <v>61</v>
      </c>
      <c r="D39" s="18" t="s">
        <v>645</v>
      </c>
      <c r="E39" s="18" t="s">
        <v>21</v>
      </c>
      <c r="F39" s="7">
        <v>2019</v>
      </c>
      <c r="G39" s="18" t="s">
        <v>427</v>
      </c>
      <c r="H39" s="7">
        <v>26</v>
      </c>
      <c r="I39" s="7"/>
      <c r="J39" s="7">
        <v>26</v>
      </c>
      <c r="K39" s="18" t="s">
        <v>646</v>
      </c>
      <c r="L39" s="18" t="s">
        <v>647</v>
      </c>
      <c r="M39" s="23" t="s">
        <v>378</v>
      </c>
    </row>
    <row r="40" ht="45" spans="1:13">
      <c r="A40" s="7">
        <v>35</v>
      </c>
      <c r="B40" s="18" t="s">
        <v>648</v>
      </c>
      <c r="C40" s="18" t="s">
        <v>33</v>
      </c>
      <c r="D40" s="18" t="s">
        <v>649</v>
      </c>
      <c r="E40" s="18" t="s">
        <v>56</v>
      </c>
      <c r="F40" s="7">
        <v>2019</v>
      </c>
      <c r="G40" s="18" t="s">
        <v>650</v>
      </c>
      <c r="H40" s="7">
        <v>5.5</v>
      </c>
      <c r="I40" s="7"/>
      <c r="J40" s="7">
        <v>5.5</v>
      </c>
      <c r="K40" s="18" t="s">
        <v>651</v>
      </c>
      <c r="L40" s="18" t="s">
        <v>652</v>
      </c>
      <c r="M40" s="23" t="s">
        <v>378</v>
      </c>
    </row>
    <row r="41" ht="67.5" spans="1:13">
      <c r="A41" s="7">
        <v>36</v>
      </c>
      <c r="B41" s="18" t="s">
        <v>653</v>
      </c>
      <c r="C41" s="18" t="s">
        <v>33</v>
      </c>
      <c r="D41" s="18" t="s">
        <v>654</v>
      </c>
      <c r="E41" s="18" t="s">
        <v>56</v>
      </c>
      <c r="F41" s="7">
        <v>2019</v>
      </c>
      <c r="G41" s="18" t="s">
        <v>655</v>
      </c>
      <c r="H41" s="7">
        <v>2.4</v>
      </c>
      <c r="I41" s="7"/>
      <c r="J41" s="7">
        <v>2.4</v>
      </c>
      <c r="K41" s="18" t="s">
        <v>656</v>
      </c>
      <c r="L41" s="18" t="s">
        <v>657</v>
      </c>
      <c r="M41" s="23" t="s">
        <v>378</v>
      </c>
    </row>
    <row r="42" ht="168.75" spans="1:13">
      <c r="A42" s="7">
        <v>37</v>
      </c>
      <c r="B42" s="18" t="s">
        <v>658</v>
      </c>
      <c r="C42" s="18" t="s">
        <v>33</v>
      </c>
      <c r="D42" s="18" t="s">
        <v>659</v>
      </c>
      <c r="E42" s="18" t="s">
        <v>68</v>
      </c>
      <c r="F42" s="7">
        <v>2019</v>
      </c>
      <c r="G42" s="18" t="s">
        <v>660</v>
      </c>
      <c r="H42" s="23">
        <v>17</v>
      </c>
      <c r="I42" s="26"/>
      <c r="J42" s="7">
        <v>17</v>
      </c>
      <c r="K42" s="27" t="s">
        <v>656</v>
      </c>
      <c r="L42" s="28" t="s">
        <v>661</v>
      </c>
      <c r="M42" s="23" t="s">
        <v>378</v>
      </c>
    </row>
    <row r="43" ht="67.5" spans="1:13">
      <c r="A43" s="7">
        <v>38</v>
      </c>
      <c r="B43" s="18" t="s">
        <v>662</v>
      </c>
      <c r="C43" s="18" t="s">
        <v>61</v>
      </c>
      <c r="D43" s="18" t="s">
        <v>663</v>
      </c>
      <c r="E43" s="18" t="s">
        <v>56</v>
      </c>
      <c r="F43" s="7">
        <v>2019</v>
      </c>
      <c r="G43" s="18" t="s">
        <v>664</v>
      </c>
      <c r="H43" s="23">
        <v>6.5</v>
      </c>
      <c r="I43" s="26"/>
      <c r="J43" s="7">
        <v>6.5</v>
      </c>
      <c r="K43" s="27" t="s">
        <v>663</v>
      </c>
      <c r="L43" s="28" t="s">
        <v>665</v>
      </c>
      <c r="M43" s="23" t="s">
        <v>378</v>
      </c>
    </row>
    <row r="44" ht="56.25" spans="1:13">
      <c r="A44" s="7">
        <v>39</v>
      </c>
      <c r="B44" s="18" t="s">
        <v>666</v>
      </c>
      <c r="C44" s="18" t="s">
        <v>33</v>
      </c>
      <c r="D44" s="18" t="s">
        <v>667</v>
      </c>
      <c r="E44" s="18" t="s">
        <v>56</v>
      </c>
      <c r="F44" s="7">
        <v>2019</v>
      </c>
      <c r="G44" s="18" t="s">
        <v>668</v>
      </c>
      <c r="H44" s="23">
        <v>10</v>
      </c>
      <c r="I44" s="26"/>
      <c r="J44" s="7">
        <v>10</v>
      </c>
      <c r="K44" s="27" t="s">
        <v>667</v>
      </c>
      <c r="L44" s="28" t="s">
        <v>104</v>
      </c>
      <c r="M44" s="23" t="s">
        <v>378</v>
      </c>
    </row>
    <row r="45" ht="45" spans="1:13">
      <c r="A45" s="7">
        <v>40</v>
      </c>
      <c r="B45" s="18" t="s">
        <v>669</v>
      </c>
      <c r="C45" s="18" t="s">
        <v>33</v>
      </c>
      <c r="D45" s="18" t="s">
        <v>670</v>
      </c>
      <c r="E45" s="18" t="s">
        <v>68</v>
      </c>
      <c r="F45" s="7">
        <v>2019</v>
      </c>
      <c r="G45" s="18" t="s">
        <v>671</v>
      </c>
      <c r="H45" s="23">
        <v>4</v>
      </c>
      <c r="I45" s="26"/>
      <c r="J45" s="7">
        <v>4</v>
      </c>
      <c r="K45" s="27" t="s">
        <v>672</v>
      </c>
      <c r="L45" s="28" t="s">
        <v>104</v>
      </c>
      <c r="M45" s="23" t="s">
        <v>378</v>
      </c>
    </row>
    <row r="46" ht="90" spans="1:13">
      <c r="A46" s="7">
        <v>41</v>
      </c>
      <c r="B46" s="18" t="s">
        <v>673</v>
      </c>
      <c r="C46" s="18" t="s">
        <v>33</v>
      </c>
      <c r="D46" s="18" t="s">
        <v>674</v>
      </c>
      <c r="E46" s="18" t="s">
        <v>68</v>
      </c>
      <c r="F46" s="7">
        <v>2019</v>
      </c>
      <c r="G46" s="18" t="s">
        <v>675</v>
      </c>
      <c r="H46" s="23">
        <v>13.3</v>
      </c>
      <c r="I46" s="26"/>
      <c r="J46" s="7">
        <v>13.3</v>
      </c>
      <c r="K46" s="27" t="s">
        <v>676</v>
      </c>
      <c r="L46" s="28" t="s">
        <v>104</v>
      </c>
      <c r="M46" s="23" t="s">
        <v>378</v>
      </c>
    </row>
    <row r="47" ht="33.75" spans="1:13">
      <c r="A47" s="7">
        <v>42</v>
      </c>
      <c r="B47" s="18" t="s">
        <v>677</v>
      </c>
      <c r="C47" s="18" t="s">
        <v>33</v>
      </c>
      <c r="D47" s="18" t="s">
        <v>678</v>
      </c>
      <c r="E47" s="18" t="s">
        <v>21</v>
      </c>
      <c r="F47" s="7" t="s">
        <v>115</v>
      </c>
      <c r="G47" s="18" t="s">
        <v>679</v>
      </c>
      <c r="H47" s="7">
        <v>15</v>
      </c>
      <c r="I47" s="7">
        <v>1</v>
      </c>
      <c r="J47" s="7">
        <v>14</v>
      </c>
      <c r="K47" s="18" t="s">
        <v>118</v>
      </c>
      <c r="L47" s="18" t="s">
        <v>680</v>
      </c>
      <c r="M47" s="7" t="s">
        <v>26</v>
      </c>
    </row>
    <row r="48" ht="22.5" spans="1:13">
      <c r="A48" s="7">
        <v>43</v>
      </c>
      <c r="B48" s="18" t="s">
        <v>681</v>
      </c>
      <c r="C48" s="18" t="s">
        <v>33</v>
      </c>
      <c r="D48" s="18" t="s">
        <v>678</v>
      </c>
      <c r="E48" s="18" t="s">
        <v>68</v>
      </c>
      <c r="F48" s="7" t="s">
        <v>115</v>
      </c>
      <c r="G48" s="18" t="s">
        <v>682</v>
      </c>
      <c r="H48" s="7">
        <v>23</v>
      </c>
      <c r="I48" s="7">
        <v>1.5</v>
      </c>
      <c r="J48" s="7">
        <v>21.5</v>
      </c>
      <c r="K48" s="18" t="s">
        <v>118</v>
      </c>
      <c r="L48" s="18" t="s">
        <v>683</v>
      </c>
      <c r="M48" s="7" t="s">
        <v>26</v>
      </c>
    </row>
    <row r="49" ht="45" spans="1:13">
      <c r="A49" s="7">
        <v>44</v>
      </c>
      <c r="B49" s="18" t="s">
        <v>684</v>
      </c>
      <c r="C49" s="18" t="s">
        <v>33</v>
      </c>
      <c r="D49" s="18" t="s">
        <v>685</v>
      </c>
      <c r="E49" s="18" t="s">
        <v>68</v>
      </c>
      <c r="F49" s="7" t="s">
        <v>115</v>
      </c>
      <c r="G49" s="18" t="s">
        <v>686</v>
      </c>
      <c r="H49" s="7">
        <v>15</v>
      </c>
      <c r="I49" s="7">
        <v>0.5</v>
      </c>
      <c r="J49" s="7">
        <v>14.5</v>
      </c>
      <c r="K49" s="18" t="s">
        <v>118</v>
      </c>
      <c r="L49" s="18" t="s">
        <v>119</v>
      </c>
      <c r="M49" s="7" t="s">
        <v>378</v>
      </c>
    </row>
    <row r="50" ht="22.5" spans="1:13">
      <c r="A50" s="7">
        <v>45</v>
      </c>
      <c r="B50" s="18" t="s">
        <v>687</v>
      </c>
      <c r="C50" s="19" t="s">
        <v>253</v>
      </c>
      <c r="D50" s="18" t="s">
        <v>685</v>
      </c>
      <c r="E50" s="18" t="s">
        <v>21</v>
      </c>
      <c r="F50" s="7" t="s">
        <v>115</v>
      </c>
      <c r="G50" s="18" t="s">
        <v>688</v>
      </c>
      <c r="H50" s="7">
        <v>6</v>
      </c>
      <c r="I50" s="7">
        <v>0.5</v>
      </c>
      <c r="J50" s="7">
        <v>5.5</v>
      </c>
      <c r="K50" s="18" t="s">
        <v>30</v>
      </c>
      <c r="L50" s="18" t="s">
        <v>290</v>
      </c>
      <c r="M50" s="7" t="s">
        <v>378</v>
      </c>
    </row>
    <row r="51" ht="22.5" spans="1:13">
      <c r="A51" s="7">
        <v>46</v>
      </c>
      <c r="B51" s="18" t="s">
        <v>689</v>
      </c>
      <c r="C51" s="19" t="s">
        <v>253</v>
      </c>
      <c r="D51" s="18" t="s">
        <v>690</v>
      </c>
      <c r="E51" s="18" t="s">
        <v>21</v>
      </c>
      <c r="F51" s="7" t="s">
        <v>115</v>
      </c>
      <c r="G51" s="18" t="s">
        <v>691</v>
      </c>
      <c r="H51" s="7">
        <v>12</v>
      </c>
      <c r="I51" s="7">
        <v>0.5</v>
      </c>
      <c r="J51" s="7">
        <v>11.5</v>
      </c>
      <c r="K51" s="18" t="s">
        <v>30</v>
      </c>
      <c r="L51" s="18" t="s">
        <v>290</v>
      </c>
      <c r="M51" s="7" t="s">
        <v>378</v>
      </c>
    </row>
    <row r="52" ht="22.5" spans="1:13">
      <c r="A52" s="7">
        <v>47</v>
      </c>
      <c r="B52" s="18" t="s">
        <v>692</v>
      </c>
      <c r="C52" s="18" t="s">
        <v>33</v>
      </c>
      <c r="D52" s="18" t="s">
        <v>693</v>
      </c>
      <c r="E52" s="18" t="s">
        <v>68</v>
      </c>
      <c r="F52" s="7" t="s">
        <v>115</v>
      </c>
      <c r="G52" s="18" t="s">
        <v>694</v>
      </c>
      <c r="H52" s="7">
        <v>12</v>
      </c>
      <c r="I52" s="7">
        <v>0.5</v>
      </c>
      <c r="J52" s="7">
        <v>11.5</v>
      </c>
      <c r="K52" s="18" t="s">
        <v>118</v>
      </c>
      <c r="L52" s="18" t="s">
        <v>119</v>
      </c>
      <c r="M52" s="7" t="s">
        <v>378</v>
      </c>
    </row>
    <row r="53" ht="22.5" spans="1:13">
      <c r="A53" s="7">
        <v>48</v>
      </c>
      <c r="B53" s="18" t="s">
        <v>695</v>
      </c>
      <c r="C53" s="19" t="s">
        <v>253</v>
      </c>
      <c r="D53" s="18" t="s">
        <v>693</v>
      </c>
      <c r="E53" s="18" t="s">
        <v>21</v>
      </c>
      <c r="F53" s="7" t="s">
        <v>115</v>
      </c>
      <c r="G53" s="18" t="s">
        <v>691</v>
      </c>
      <c r="H53" s="7">
        <v>12</v>
      </c>
      <c r="I53" s="7">
        <v>0.5</v>
      </c>
      <c r="J53" s="7">
        <v>11.5</v>
      </c>
      <c r="K53" s="18" t="s">
        <v>30</v>
      </c>
      <c r="L53" s="18" t="s">
        <v>290</v>
      </c>
      <c r="M53" s="7" t="s">
        <v>378</v>
      </c>
    </row>
    <row r="54" ht="22.5" spans="1:13">
      <c r="A54" s="7">
        <v>49</v>
      </c>
      <c r="B54" s="18" t="s">
        <v>696</v>
      </c>
      <c r="C54" s="18" t="s">
        <v>33</v>
      </c>
      <c r="D54" s="18" t="s">
        <v>697</v>
      </c>
      <c r="E54" s="18" t="s">
        <v>21</v>
      </c>
      <c r="F54" s="7" t="s">
        <v>115</v>
      </c>
      <c r="G54" s="18" t="s">
        <v>698</v>
      </c>
      <c r="H54" s="7">
        <v>7.5</v>
      </c>
      <c r="I54" s="7">
        <v>0.5</v>
      </c>
      <c r="J54" s="7">
        <v>7</v>
      </c>
      <c r="K54" s="18" t="s">
        <v>118</v>
      </c>
      <c r="L54" s="18" t="s">
        <v>119</v>
      </c>
      <c r="M54" s="7" t="s">
        <v>378</v>
      </c>
    </row>
    <row r="55" ht="22.5" spans="1:13">
      <c r="A55" s="7">
        <v>50</v>
      </c>
      <c r="B55" s="18" t="s">
        <v>699</v>
      </c>
      <c r="C55" s="19" t="s">
        <v>253</v>
      </c>
      <c r="D55" s="18" t="s">
        <v>700</v>
      </c>
      <c r="E55" s="18" t="s">
        <v>68</v>
      </c>
      <c r="F55" s="7" t="s">
        <v>115</v>
      </c>
      <c r="G55" s="18" t="s">
        <v>701</v>
      </c>
      <c r="H55" s="7">
        <v>6</v>
      </c>
      <c r="I55" s="7">
        <v>0.5</v>
      </c>
      <c r="J55" s="7">
        <v>5.5</v>
      </c>
      <c r="K55" s="18" t="s">
        <v>30</v>
      </c>
      <c r="L55" s="18" t="s">
        <v>702</v>
      </c>
      <c r="M55" s="7" t="s">
        <v>378</v>
      </c>
    </row>
    <row r="56" ht="22.5" spans="1:13">
      <c r="A56" s="7">
        <v>51</v>
      </c>
      <c r="B56" s="18" t="s">
        <v>703</v>
      </c>
      <c r="C56" s="18" t="s">
        <v>33</v>
      </c>
      <c r="D56" s="18" t="s">
        <v>704</v>
      </c>
      <c r="E56" s="18" t="s">
        <v>21</v>
      </c>
      <c r="F56" s="7" t="s">
        <v>115</v>
      </c>
      <c r="G56" s="18" t="s">
        <v>705</v>
      </c>
      <c r="H56" s="7">
        <v>10</v>
      </c>
      <c r="I56" s="7">
        <v>0.5</v>
      </c>
      <c r="J56" s="7">
        <v>9.5</v>
      </c>
      <c r="K56" s="18" t="s">
        <v>118</v>
      </c>
      <c r="L56" s="18" t="s">
        <v>119</v>
      </c>
      <c r="M56" s="7" t="s">
        <v>378</v>
      </c>
    </row>
    <row r="57" ht="22.5" spans="1:13">
      <c r="A57" s="7">
        <v>52</v>
      </c>
      <c r="B57" s="18" t="s">
        <v>706</v>
      </c>
      <c r="C57" s="18" t="s">
        <v>33</v>
      </c>
      <c r="D57" s="18" t="s">
        <v>707</v>
      </c>
      <c r="E57" s="18" t="s">
        <v>68</v>
      </c>
      <c r="F57" s="7" t="s">
        <v>115</v>
      </c>
      <c r="G57" s="18" t="s">
        <v>708</v>
      </c>
      <c r="H57" s="7">
        <v>15</v>
      </c>
      <c r="I57" s="7">
        <v>0.5</v>
      </c>
      <c r="J57" s="7">
        <v>14.5</v>
      </c>
      <c r="K57" s="18" t="s">
        <v>118</v>
      </c>
      <c r="L57" s="18" t="s">
        <v>119</v>
      </c>
      <c r="M57" s="7" t="s">
        <v>378</v>
      </c>
    </row>
    <row r="58" ht="22.5" spans="1:13">
      <c r="A58" s="7">
        <v>53</v>
      </c>
      <c r="B58" s="18" t="s">
        <v>709</v>
      </c>
      <c r="C58" s="19" t="s">
        <v>253</v>
      </c>
      <c r="D58" s="18" t="s">
        <v>710</v>
      </c>
      <c r="E58" s="18" t="s">
        <v>68</v>
      </c>
      <c r="F58" s="7" t="s">
        <v>115</v>
      </c>
      <c r="G58" s="18" t="s">
        <v>711</v>
      </c>
      <c r="H58" s="7">
        <v>6</v>
      </c>
      <c r="I58" s="7">
        <v>0.5</v>
      </c>
      <c r="J58" s="7">
        <v>5.5</v>
      </c>
      <c r="K58" s="18" t="s">
        <v>30</v>
      </c>
      <c r="L58" s="18" t="s">
        <v>290</v>
      </c>
      <c r="M58" s="7" t="s">
        <v>378</v>
      </c>
    </row>
    <row r="59" ht="22.5" spans="1:13">
      <c r="A59" s="7">
        <v>54</v>
      </c>
      <c r="B59" s="18" t="s">
        <v>712</v>
      </c>
      <c r="C59" s="19" t="s">
        <v>253</v>
      </c>
      <c r="D59" s="18" t="s">
        <v>713</v>
      </c>
      <c r="E59" s="18" t="s">
        <v>68</v>
      </c>
      <c r="F59" s="7" t="s">
        <v>115</v>
      </c>
      <c r="G59" s="18" t="s">
        <v>711</v>
      </c>
      <c r="H59" s="7">
        <v>6</v>
      </c>
      <c r="I59" s="7">
        <v>0.5</v>
      </c>
      <c r="J59" s="7">
        <v>5.5</v>
      </c>
      <c r="K59" s="18" t="s">
        <v>30</v>
      </c>
      <c r="L59" s="18" t="s">
        <v>290</v>
      </c>
      <c r="M59" s="7" t="s">
        <v>378</v>
      </c>
    </row>
    <row r="60" ht="22.5" spans="1:13">
      <c r="A60" s="7">
        <v>55</v>
      </c>
      <c r="B60" s="18" t="s">
        <v>714</v>
      </c>
      <c r="C60" s="19" t="s">
        <v>253</v>
      </c>
      <c r="D60" s="18" t="s">
        <v>715</v>
      </c>
      <c r="E60" s="18" t="s">
        <v>21</v>
      </c>
      <c r="F60" s="7" t="s">
        <v>115</v>
      </c>
      <c r="G60" s="18" t="s">
        <v>716</v>
      </c>
      <c r="H60" s="7">
        <v>10</v>
      </c>
      <c r="I60" s="7">
        <v>0.5</v>
      </c>
      <c r="J60" s="7">
        <v>9.5</v>
      </c>
      <c r="K60" s="18" t="s">
        <v>30</v>
      </c>
      <c r="L60" s="18" t="s">
        <v>290</v>
      </c>
      <c r="M60" s="7" t="s">
        <v>378</v>
      </c>
    </row>
    <row r="61" ht="22.5" spans="1:13">
      <c r="A61" s="7">
        <v>56</v>
      </c>
      <c r="B61" s="18" t="s">
        <v>717</v>
      </c>
      <c r="C61" s="19" t="s">
        <v>253</v>
      </c>
      <c r="D61" s="18" t="s">
        <v>718</v>
      </c>
      <c r="E61" s="18" t="s">
        <v>68</v>
      </c>
      <c r="F61" s="7" t="s">
        <v>115</v>
      </c>
      <c r="G61" s="18" t="s">
        <v>711</v>
      </c>
      <c r="H61" s="7">
        <v>6</v>
      </c>
      <c r="I61" s="7">
        <v>0.5</v>
      </c>
      <c r="J61" s="7">
        <v>5.5</v>
      </c>
      <c r="K61" s="18" t="s">
        <v>30</v>
      </c>
      <c r="L61" s="18" t="s">
        <v>290</v>
      </c>
      <c r="M61" s="7" t="s">
        <v>378</v>
      </c>
    </row>
    <row r="62" ht="56.25" spans="1:13">
      <c r="A62" s="7">
        <v>57</v>
      </c>
      <c r="B62" s="18" t="s">
        <v>719</v>
      </c>
      <c r="C62" s="19" t="s">
        <v>275</v>
      </c>
      <c r="D62" s="18" t="s">
        <v>720</v>
      </c>
      <c r="E62" s="18" t="s">
        <v>21</v>
      </c>
      <c r="F62" s="7">
        <v>2019</v>
      </c>
      <c r="G62" s="18" t="s">
        <v>721</v>
      </c>
      <c r="H62" s="7">
        <v>50</v>
      </c>
      <c r="I62" s="7">
        <v>14</v>
      </c>
      <c r="J62" s="7">
        <v>36</v>
      </c>
      <c r="K62" s="18" t="s">
        <v>722</v>
      </c>
      <c r="L62" s="18" t="s">
        <v>287</v>
      </c>
      <c r="M62" s="7" t="s">
        <v>26</v>
      </c>
    </row>
    <row r="63" ht="22.5" spans="1:13">
      <c r="A63" s="7">
        <v>58</v>
      </c>
      <c r="B63" s="18" t="s">
        <v>723</v>
      </c>
      <c r="C63" s="18" t="s">
        <v>211</v>
      </c>
      <c r="D63" s="18" t="s">
        <v>724</v>
      </c>
      <c r="E63" s="18" t="s">
        <v>68</v>
      </c>
      <c r="F63" s="7" t="s">
        <v>725</v>
      </c>
      <c r="G63" s="18" t="s">
        <v>726</v>
      </c>
      <c r="H63" s="7">
        <v>20</v>
      </c>
      <c r="I63" s="7"/>
      <c r="J63" s="7">
        <v>20</v>
      </c>
      <c r="K63" s="18" t="s">
        <v>30</v>
      </c>
      <c r="L63" s="18" t="s">
        <v>184</v>
      </c>
      <c r="M63" s="7" t="s">
        <v>378</v>
      </c>
    </row>
    <row r="64" ht="22.5" spans="1:13">
      <c r="A64" s="7">
        <v>59</v>
      </c>
      <c r="B64" s="7" t="s">
        <v>727</v>
      </c>
      <c r="C64" s="19" t="s">
        <v>275</v>
      </c>
      <c r="D64" s="7" t="s">
        <v>728</v>
      </c>
      <c r="E64" s="7" t="s">
        <v>21</v>
      </c>
      <c r="F64" s="7" t="s">
        <v>307</v>
      </c>
      <c r="G64" s="7" t="s">
        <v>729</v>
      </c>
      <c r="H64" s="7">
        <v>28</v>
      </c>
      <c r="I64" s="7">
        <v>6</v>
      </c>
      <c r="J64" s="7">
        <v>22</v>
      </c>
      <c r="K64" s="7" t="s">
        <v>30</v>
      </c>
      <c r="L64" s="7" t="s">
        <v>730</v>
      </c>
      <c r="M64" s="7" t="s">
        <v>26</v>
      </c>
    </row>
    <row r="65" ht="45" spans="1:13">
      <c r="A65" s="7">
        <v>60</v>
      </c>
      <c r="B65" s="17" t="s">
        <v>731</v>
      </c>
      <c r="C65" s="19" t="s">
        <v>253</v>
      </c>
      <c r="D65" s="7" t="s">
        <v>732</v>
      </c>
      <c r="E65" s="7" t="s">
        <v>21</v>
      </c>
      <c r="F65" s="7">
        <v>2019</v>
      </c>
      <c r="G65" s="25" t="s">
        <v>733</v>
      </c>
      <c r="H65" s="7">
        <v>30</v>
      </c>
      <c r="I65" s="25"/>
      <c r="J65" s="7">
        <v>30</v>
      </c>
      <c r="K65" s="18" t="s">
        <v>118</v>
      </c>
      <c r="L65" s="17" t="s">
        <v>734</v>
      </c>
      <c r="M65" s="7" t="s">
        <v>378</v>
      </c>
    </row>
    <row r="66" ht="22.5" spans="1:13">
      <c r="A66" s="7">
        <v>61</v>
      </c>
      <c r="B66" s="17" t="s">
        <v>735</v>
      </c>
      <c r="C66" s="19" t="s">
        <v>253</v>
      </c>
      <c r="D66" s="7" t="s">
        <v>736</v>
      </c>
      <c r="E66" s="7" t="s">
        <v>21</v>
      </c>
      <c r="F66" s="7">
        <v>2019</v>
      </c>
      <c r="G66" s="25" t="s">
        <v>737</v>
      </c>
      <c r="H66" s="7">
        <v>20</v>
      </c>
      <c r="I66" s="25"/>
      <c r="J66" s="7">
        <v>20</v>
      </c>
      <c r="K66" s="18" t="s">
        <v>118</v>
      </c>
      <c r="L66" s="17" t="s">
        <v>738</v>
      </c>
      <c r="M66" s="7" t="s">
        <v>378</v>
      </c>
    </row>
    <row r="67" ht="33.75" spans="1:13">
      <c r="A67" s="7">
        <v>62</v>
      </c>
      <c r="B67" s="17" t="s">
        <v>739</v>
      </c>
      <c r="C67" s="19" t="s">
        <v>275</v>
      </c>
      <c r="D67" s="7" t="s">
        <v>740</v>
      </c>
      <c r="E67" s="7" t="s">
        <v>21</v>
      </c>
      <c r="F67" s="7">
        <v>2019</v>
      </c>
      <c r="G67" s="25" t="s">
        <v>741</v>
      </c>
      <c r="H67" s="7">
        <v>40</v>
      </c>
      <c r="I67" s="25"/>
      <c r="J67" s="7">
        <v>40</v>
      </c>
      <c r="K67" s="18" t="s">
        <v>118</v>
      </c>
      <c r="L67" s="17" t="s">
        <v>287</v>
      </c>
      <c r="M67" s="7" t="s">
        <v>378</v>
      </c>
    </row>
    <row r="68" ht="67.5" spans="1:13">
      <c r="A68" s="7">
        <v>63</v>
      </c>
      <c r="B68" s="17" t="s">
        <v>742</v>
      </c>
      <c r="C68" s="17" t="s">
        <v>33</v>
      </c>
      <c r="D68" s="17" t="s">
        <v>740</v>
      </c>
      <c r="E68" s="17" t="s">
        <v>21</v>
      </c>
      <c r="F68" s="17">
        <v>2019</v>
      </c>
      <c r="G68" s="17" t="s">
        <v>743</v>
      </c>
      <c r="H68" s="7">
        <v>49</v>
      </c>
      <c r="I68" s="7">
        <v>4</v>
      </c>
      <c r="J68" s="7">
        <v>45</v>
      </c>
      <c r="K68" s="17" t="s">
        <v>118</v>
      </c>
      <c r="L68" s="17" t="s">
        <v>744</v>
      </c>
      <c r="M68" s="7" t="s">
        <v>26</v>
      </c>
    </row>
    <row r="69" ht="22.5" spans="1:13">
      <c r="A69" s="7">
        <v>64</v>
      </c>
      <c r="B69" s="17" t="s">
        <v>745</v>
      </c>
      <c r="C69" s="17" t="s">
        <v>33</v>
      </c>
      <c r="D69" s="17" t="s">
        <v>736</v>
      </c>
      <c r="E69" s="17" t="s">
        <v>746</v>
      </c>
      <c r="F69" s="17">
        <v>2019</v>
      </c>
      <c r="G69" s="17" t="s">
        <v>747</v>
      </c>
      <c r="H69" s="7">
        <v>16</v>
      </c>
      <c r="I69" s="7">
        <v>0</v>
      </c>
      <c r="J69" s="7">
        <v>16</v>
      </c>
      <c r="K69" s="17" t="s">
        <v>118</v>
      </c>
      <c r="L69" s="17" t="s">
        <v>748</v>
      </c>
      <c r="M69" s="7" t="s">
        <v>378</v>
      </c>
    </row>
    <row r="70" ht="135" spans="1:13">
      <c r="A70" s="7">
        <v>65</v>
      </c>
      <c r="B70" s="17" t="s">
        <v>749</v>
      </c>
      <c r="C70" s="17" t="s">
        <v>33</v>
      </c>
      <c r="D70" s="17" t="s">
        <v>750</v>
      </c>
      <c r="E70" s="17" t="s">
        <v>746</v>
      </c>
      <c r="F70" s="17">
        <v>2019</v>
      </c>
      <c r="G70" s="17" t="s">
        <v>751</v>
      </c>
      <c r="H70" s="7">
        <v>10</v>
      </c>
      <c r="I70" s="7">
        <v>0</v>
      </c>
      <c r="J70" s="7">
        <v>10</v>
      </c>
      <c r="K70" s="17" t="s">
        <v>118</v>
      </c>
      <c r="L70" s="17" t="s">
        <v>752</v>
      </c>
      <c r="M70" s="7" t="s">
        <v>378</v>
      </c>
    </row>
    <row r="71" ht="123.75" spans="1:13">
      <c r="A71" s="7">
        <v>66</v>
      </c>
      <c r="B71" s="17" t="s">
        <v>753</v>
      </c>
      <c r="C71" s="17" t="s">
        <v>33</v>
      </c>
      <c r="D71" s="17" t="s">
        <v>754</v>
      </c>
      <c r="E71" s="17" t="s">
        <v>746</v>
      </c>
      <c r="F71" s="17">
        <v>2019</v>
      </c>
      <c r="G71" s="17" t="s">
        <v>755</v>
      </c>
      <c r="H71" s="7">
        <v>29</v>
      </c>
      <c r="I71" s="7">
        <v>1</v>
      </c>
      <c r="J71" s="7">
        <v>28</v>
      </c>
      <c r="K71" s="17" t="s">
        <v>118</v>
      </c>
      <c r="L71" s="17" t="s">
        <v>752</v>
      </c>
      <c r="M71" s="7" t="s">
        <v>378</v>
      </c>
    </row>
    <row r="72" ht="45" spans="1:13">
      <c r="A72" s="7">
        <v>67</v>
      </c>
      <c r="B72" s="17" t="s">
        <v>756</v>
      </c>
      <c r="C72" s="17" t="s">
        <v>33</v>
      </c>
      <c r="D72" s="17" t="s">
        <v>757</v>
      </c>
      <c r="E72" s="17" t="s">
        <v>746</v>
      </c>
      <c r="F72" s="17">
        <v>2019</v>
      </c>
      <c r="G72" s="17" t="s">
        <v>758</v>
      </c>
      <c r="H72" s="7">
        <v>30</v>
      </c>
      <c r="I72" s="7">
        <v>0</v>
      </c>
      <c r="J72" s="7">
        <v>30</v>
      </c>
      <c r="K72" s="17" t="s">
        <v>118</v>
      </c>
      <c r="L72" s="17" t="s">
        <v>759</v>
      </c>
      <c r="M72" s="7" t="s">
        <v>378</v>
      </c>
    </row>
    <row r="73" ht="45" spans="1:13">
      <c r="A73" s="7">
        <v>68</v>
      </c>
      <c r="B73" s="17" t="s">
        <v>760</v>
      </c>
      <c r="C73" s="17" t="s">
        <v>61</v>
      </c>
      <c r="D73" s="17" t="s">
        <v>761</v>
      </c>
      <c r="E73" s="17" t="s">
        <v>21</v>
      </c>
      <c r="F73" s="17">
        <v>2019</v>
      </c>
      <c r="G73" s="17" t="s">
        <v>762</v>
      </c>
      <c r="H73" s="7">
        <v>32</v>
      </c>
      <c r="I73" s="7">
        <v>7</v>
      </c>
      <c r="J73" s="7">
        <v>25</v>
      </c>
      <c r="K73" s="17" t="s">
        <v>763</v>
      </c>
      <c r="L73" s="17" t="s">
        <v>764</v>
      </c>
      <c r="M73" s="7" t="s">
        <v>378</v>
      </c>
    </row>
    <row r="74" ht="70.5" spans="1:13">
      <c r="A74" s="7">
        <v>69</v>
      </c>
      <c r="B74" s="17" t="s">
        <v>765</v>
      </c>
      <c r="C74" s="17" t="s">
        <v>61</v>
      </c>
      <c r="D74" s="17" t="s">
        <v>766</v>
      </c>
      <c r="E74" s="17" t="s">
        <v>21</v>
      </c>
      <c r="F74" s="17">
        <v>2019</v>
      </c>
      <c r="G74" s="17" t="s">
        <v>767</v>
      </c>
      <c r="H74" s="7">
        <v>40</v>
      </c>
      <c r="I74" s="7">
        <v>8</v>
      </c>
      <c r="J74" s="7">
        <v>32</v>
      </c>
      <c r="K74" s="17" t="s">
        <v>768</v>
      </c>
      <c r="L74" s="17" t="s">
        <v>769</v>
      </c>
      <c r="M74" s="7" t="s">
        <v>378</v>
      </c>
    </row>
    <row r="75" ht="22.5" spans="1:13">
      <c r="A75" s="7">
        <v>70</v>
      </c>
      <c r="B75" s="17" t="s">
        <v>770</v>
      </c>
      <c r="C75" s="17" t="s">
        <v>245</v>
      </c>
      <c r="D75" s="17" t="s">
        <v>771</v>
      </c>
      <c r="E75" s="17" t="s">
        <v>21</v>
      </c>
      <c r="F75" s="17">
        <v>2019</v>
      </c>
      <c r="G75" s="17" t="s">
        <v>772</v>
      </c>
      <c r="H75" s="7">
        <v>26</v>
      </c>
      <c r="I75" s="7">
        <v>11</v>
      </c>
      <c r="J75" s="7">
        <v>15</v>
      </c>
      <c r="K75" s="17" t="s">
        <v>773</v>
      </c>
      <c r="L75" s="17" t="s">
        <v>773</v>
      </c>
      <c r="M75" s="7" t="s">
        <v>26</v>
      </c>
    </row>
    <row r="76" ht="126.75" spans="1:13">
      <c r="A76" s="7">
        <v>71</v>
      </c>
      <c r="B76" s="17" t="s">
        <v>774</v>
      </c>
      <c r="C76" s="17" t="s">
        <v>775</v>
      </c>
      <c r="D76" s="17" t="s">
        <v>776</v>
      </c>
      <c r="E76" s="17" t="s">
        <v>21</v>
      </c>
      <c r="F76" s="17">
        <v>2019</v>
      </c>
      <c r="G76" s="17" t="s">
        <v>777</v>
      </c>
      <c r="H76" s="7">
        <v>32</v>
      </c>
      <c r="I76" s="7">
        <v>3</v>
      </c>
      <c r="J76" s="7">
        <v>29</v>
      </c>
      <c r="K76" s="17" t="s">
        <v>778</v>
      </c>
      <c r="L76" s="17" t="s">
        <v>779</v>
      </c>
      <c r="M76" s="7" t="s">
        <v>378</v>
      </c>
    </row>
    <row r="77" ht="33.75" spans="1:13">
      <c r="A77" s="7">
        <v>72</v>
      </c>
      <c r="B77" s="17" t="s">
        <v>780</v>
      </c>
      <c r="C77" s="17" t="s">
        <v>211</v>
      </c>
      <c r="D77" s="17" t="s">
        <v>781</v>
      </c>
      <c r="E77" s="17" t="s">
        <v>21</v>
      </c>
      <c r="F77" s="17">
        <v>2019</v>
      </c>
      <c r="G77" s="17" t="s">
        <v>782</v>
      </c>
      <c r="H77" s="7">
        <v>6</v>
      </c>
      <c r="I77" s="7">
        <v>0</v>
      </c>
      <c r="J77" s="7">
        <v>6</v>
      </c>
      <c r="K77" s="17" t="s">
        <v>70</v>
      </c>
      <c r="L77" s="17" t="s">
        <v>783</v>
      </c>
      <c r="M77" s="7" t="s">
        <v>26</v>
      </c>
    </row>
    <row r="78" ht="33.75" spans="1:13">
      <c r="A78" s="7">
        <v>73</v>
      </c>
      <c r="B78" s="17" t="s">
        <v>784</v>
      </c>
      <c r="C78" s="17" t="s">
        <v>33</v>
      </c>
      <c r="D78" s="17" t="s">
        <v>785</v>
      </c>
      <c r="E78" s="17" t="s">
        <v>21</v>
      </c>
      <c r="F78" s="17">
        <v>2019</v>
      </c>
      <c r="G78" s="17" t="s">
        <v>786</v>
      </c>
      <c r="H78" s="7">
        <v>9</v>
      </c>
      <c r="I78" s="7">
        <v>1</v>
      </c>
      <c r="J78" s="7">
        <v>8</v>
      </c>
      <c r="K78" s="17" t="s">
        <v>787</v>
      </c>
      <c r="L78" s="17" t="s">
        <v>788</v>
      </c>
      <c r="M78" s="7" t="s">
        <v>26</v>
      </c>
    </row>
    <row r="79" ht="67.5" spans="1:13">
      <c r="A79" s="7">
        <v>74</v>
      </c>
      <c r="B79" s="17" t="s">
        <v>789</v>
      </c>
      <c r="C79" s="17" t="s">
        <v>775</v>
      </c>
      <c r="D79" s="17" t="s">
        <v>790</v>
      </c>
      <c r="E79" s="17" t="s">
        <v>21</v>
      </c>
      <c r="F79" s="17">
        <v>2019</v>
      </c>
      <c r="G79" s="17" t="s">
        <v>791</v>
      </c>
      <c r="H79" s="7">
        <v>25</v>
      </c>
      <c r="I79" s="7">
        <v>0</v>
      </c>
      <c r="J79" s="7">
        <v>25</v>
      </c>
      <c r="K79" s="17" t="s">
        <v>792</v>
      </c>
      <c r="L79" s="17" t="s">
        <v>793</v>
      </c>
      <c r="M79" s="7" t="s">
        <v>378</v>
      </c>
    </row>
    <row r="80" ht="45" spans="1:13">
      <c r="A80" s="7">
        <v>75</v>
      </c>
      <c r="B80" s="17" t="s">
        <v>794</v>
      </c>
      <c r="C80" s="17" t="s">
        <v>61</v>
      </c>
      <c r="D80" s="17" t="s">
        <v>795</v>
      </c>
      <c r="E80" s="17" t="s">
        <v>21</v>
      </c>
      <c r="F80" s="17">
        <v>2019</v>
      </c>
      <c r="G80" s="17" t="s">
        <v>796</v>
      </c>
      <c r="H80" s="7">
        <v>26</v>
      </c>
      <c r="I80" s="7">
        <v>1</v>
      </c>
      <c r="J80" s="7">
        <v>25</v>
      </c>
      <c r="K80" s="17" t="s">
        <v>797</v>
      </c>
      <c r="L80" s="17" t="s">
        <v>798</v>
      </c>
      <c r="M80" s="7" t="s">
        <v>378</v>
      </c>
    </row>
    <row r="81" ht="45" spans="1:13">
      <c r="A81" s="7">
        <v>76</v>
      </c>
      <c r="B81" s="17" t="s">
        <v>799</v>
      </c>
      <c r="C81" s="17" t="s">
        <v>61</v>
      </c>
      <c r="D81" s="17" t="s">
        <v>800</v>
      </c>
      <c r="E81" s="17" t="s">
        <v>21</v>
      </c>
      <c r="F81" s="17">
        <v>2019</v>
      </c>
      <c r="G81" s="17" t="s">
        <v>801</v>
      </c>
      <c r="H81" s="7">
        <v>25</v>
      </c>
      <c r="I81" s="7">
        <v>1</v>
      </c>
      <c r="J81" s="7">
        <v>24</v>
      </c>
      <c r="K81" s="17" t="s">
        <v>802</v>
      </c>
      <c r="L81" s="17" t="s">
        <v>803</v>
      </c>
      <c r="M81" s="7" t="s">
        <v>378</v>
      </c>
    </row>
    <row r="82" ht="33.75" spans="1:13">
      <c r="A82" s="7">
        <v>77</v>
      </c>
      <c r="B82" s="17" t="s">
        <v>804</v>
      </c>
      <c r="C82" s="17" t="s">
        <v>61</v>
      </c>
      <c r="D82" s="17" t="s">
        <v>805</v>
      </c>
      <c r="E82" s="17" t="s">
        <v>21</v>
      </c>
      <c r="F82" s="17">
        <v>2019</v>
      </c>
      <c r="G82" s="17" t="s">
        <v>806</v>
      </c>
      <c r="H82" s="7">
        <v>6.5</v>
      </c>
      <c r="I82" s="7">
        <v>0</v>
      </c>
      <c r="J82" s="7">
        <v>6.5</v>
      </c>
      <c r="K82" s="17" t="s">
        <v>807</v>
      </c>
      <c r="L82" s="17" t="s">
        <v>808</v>
      </c>
      <c r="M82" s="7" t="s">
        <v>378</v>
      </c>
    </row>
    <row r="83" ht="78.75" spans="1:13">
      <c r="A83" s="7">
        <v>78</v>
      </c>
      <c r="B83" s="17" t="s">
        <v>809</v>
      </c>
      <c r="C83" s="17" t="s">
        <v>61</v>
      </c>
      <c r="D83" s="17" t="s">
        <v>810</v>
      </c>
      <c r="E83" s="17" t="s">
        <v>21</v>
      </c>
      <c r="F83" s="17">
        <v>2019</v>
      </c>
      <c r="G83" s="17" t="s">
        <v>811</v>
      </c>
      <c r="H83" s="7">
        <v>10.4</v>
      </c>
      <c r="I83" s="7">
        <v>0.4</v>
      </c>
      <c r="J83" s="7">
        <v>10</v>
      </c>
      <c r="K83" s="17" t="s">
        <v>812</v>
      </c>
      <c r="L83" s="17" t="s">
        <v>813</v>
      </c>
      <c r="M83" s="7" t="s">
        <v>378</v>
      </c>
    </row>
    <row r="84" ht="22.5" spans="1:13">
      <c r="A84" s="7">
        <v>79</v>
      </c>
      <c r="B84" s="17" t="s">
        <v>814</v>
      </c>
      <c r="C84" s="17" t="s">
        <v>61</v>
      </c>
      <c r="D84" s="17" t="s">
        <v>815</v>
      </c>
      <c r="E84" s="17" t="s">
        <v>21</v>
      </c>
      <c r="F84" s="17">
        <v>2019</v>
      </c>
      <c r="G84" s="17" t="s">
        <v>816</v>
      </c>
      <c r="H84" s="7">
        <v>22.1</v>
      </c>
      <c r="I84" s="7">
        <v>0.100000000000001</v>
      </c>
      <c r="J84" s="7">
        <v>22</v>
      </c>
      <c r="K84" s="17" t="s">
        <v>30</v>
      </c>
      <c r="L84" s="17" t="s">
        <v>817</v>
      </c>
      <c r="M84" s="7" t="s">
        <v>378</v>
      </c>
    </row>
    <row r="85" ht="33.75" spans="1:13">
      <c r="A85" s="7">
        <v>80</v>
      </c>
      <c r="B85" s="17" t="s">
        <v>818</v>
      </c>
      <c r="C85" s="17" t="s">
        <v>61</v>
      </c>
      <c r="D85" s="17" t="s">
        <v>819</v>
      </c>
      <c r="E85" s="17" t="s">
        <v>21</v>
      </c>
      <c r="F85" s="17">
        <v>2019</v>
      </c>
      <c r="G85" s="17" t="s">
        <v>820</v>
      </c>
      <c r="H85" s="7">
        <v>3.9</v>
      </c>
      <c r="I85" s="7">
        <v>0</v>
      </c>
      <c r="J85" s="7">
        <v>3.9</v>
      </c>
      <c r="K85" s="17" t="s">
        <v>821</v>
      </c>
      <c r="L85" s="17" t="s">
        <v>822</v>
      </c>
      <c r="M85" s="7" t="s">
        <v>378</v>
      </c>
    </row>
    <row r="86" ht="45" spans="1:13">
      <c r="A86" s="7">
        <v>81</v>
      </c>
      <c r="B86" s="17" t="s">
        <v>823</v>
      </c>
      <c r="C86" s="17" t="s">
        <v>61</v>
      </c>
      <c r="D86" s="17" t="s">
        <v>824</v>
      </c>
      <c r="E86" s="17" t="s">
        <v>21</v>
      </c>
      <c r="F86" s="17">
        <v>2019</v>
      </c>
      <c r="G86" s="17" t="s">
        <v>825</v>
      </c>
      <c r="H86" s="7">
        <v>18</v>
      </c>
      <c r="I86" s="7">
        <v>5</v>
      </c>
      <c r="J86" s="7">
        <v>13</v>
      </c>
      <c r="K86" s="17" t="s">
        <v>396</v>
      </c>
      <c r="L86" s="17" t="s">
        <v>826</v>
      </c>
      <c r="M86" s="7" t="s">
        <v>378</v>
      </c>
    </row>
    <row r="87" ht="22.5" spans="1:13">
      <c r="A87" s="7">
        <v>82</v>
      </c>
      <c r="B87" s="17" t="s">
        <v>827</v>
      </c>
      <c r="C87" s="17" t="s">
        <v>61</v>
      </c>
      <c r="D87" s="17" t="s">
        <v>828</v>
      </c>
      <c r="E87" s="17" t="s">
        <v>21</v>
      </c>
      <c r="F87" s="17">
        <v>2019</v>
      </c>
      <c r="G87" s="17" t="s">
        <v>829</v>
      </c>
      <c r="H87" s="7">
        <v>6.9</v>
      </c>
      <c r="I87" s="7">
        <v>3</v>
      </c>
      <c r="J87" s="7">
        <v>3.9</v>
      </c>
      <c r="K87" s="17" t="s">
        <v>830</v>
      </c>
      <c r="L87" s="17" t="s">
        <v>831</v>
      </c>
      <c r="M87" s="7" t="s">
        <v>378</v>
      </c>
    </row>
    <row r="88" ht="67.5" spans="1:13">
      <c r="A88" s="7">
        <v>83</v>
      </c>
      <c r="B88" s="17" t="s">
        <v>832</v>
      </c>
      <c r="C88" s="17" t="s">
        <v>61</v>
      </c>
      <c r="D88" s="17" t="s">
        <v>833</v>
      </c>
      <c r="E88" s="17" t="s">
        <v>21</v>
      </c>
      <c r="F88" s="17">
        <v>2019</v>
      </c>
      <c r="G88" s="17" t="s">
        <v>834</v>
      </c>
      <c r="H88" s="7">
        <v>28.86</v>
      </c>
      <c r="I88" s="7">
        <v>0.859999999999999</v>
      </c>
      <c r="J88" s="7">
        <v>28</v>
      </c>
      <c r="K88" s="17" t="s">
        <v>835</v>
      </c>
      <c r="L88" s="17" t="s">
        <v>836</v>
      </c>
      <c r="M88" s="7" t="s">
        <v>378</v>
      </c>
    </row>
    <row r="89" ht="33.75" spans="1:13">
      <c r="A89" s="7">
        <v>84</v>
      </c>
      <c r="B89" s="17" t="s">
        <v>837</v>
      </c>
      <c r="C89" s="17" t="s">
        <v>61</v>
      </c>
      <c r="D89" s="17" t="s">
        <v>838</v>
      </c>
      <c r="E89" s="17" t="s">
        <v>21</v>
      </c>
      <c r="F89" s="17">
        <v>2019</v>
      </c>
      <c r="G89" s="17" t="s">
        <v>839</v>
      </c>
      <c r="H89" s="7">
        <v>50</v>
      </c>
      <c r="I89" s="7">
        <v>5</v>
      </c>
      <c r="J89" s="7">
        <v>45</v>
      </c>
      <c r="K89" s="17" t="s">
        <v>106</v>
      </c>
      <c r="L89" s="17" t="s">
        <v>840</v>
      </c>
      <c r="M89" s="7" t="s">
        <v>26</v>
      </c>
    </row>
    <row r="90" ht="33.75" spans="1:13">
      <c r="A90" s="7">
        <v>85</v>
      </c>
      <c r="B90" s="17" t="s">
        <v>841</v>
      </c>
      <c r="C90" s="17" t="s">
        <v>61</v>
      </c>
      <c r="D90" s="17" t="s">
        <v>842</v>
      </c>
      <c r="E90" s="17" t="s">
        <v>21</v>
      </c>
      <c r="F90" s="17">
        <v>2019</v>
      </c>
      <c r="G90" s="17" t="s">
        <v>843</v>
      </c>
      <c r="H90" s="7">
        <v>6.5</v>
      </c>
      <c r="I90" s="7">
        <v>0</v>
      </c>
      <c r="J90" s="7">
        <v>6.5</v>
      </c>
      <c r="K90" s="17" t="s">
        <v>844</v>
      </c>
      <c r="L90" s="17" t="s">
        <v>845</v>
      </c>
      <c r="M90" s="7" t="s">
        <v>378</v>
      </c>
    </row>
    <row r="91" ht="45" spans="1:13">
      <c r="A91" s="7">
        <v>86</v>
      </c>
      <c r="B91" s="17" t="s">
        <v>846</v>
      </c>
      <c r="C91" s="17" t="s">
        <v>61</v>
      </c>
      <c r="D91" s="17" t="s">
        <v>847</v>
      </c>
      <c r="E91" s="17" t="s">
        <v>21</v>
      </c>
      <c r="F91" s="17">
        <v>2019</v>
      </c>
      <c r="G91" s="17" t="s">
        <v>848</v>
      </c>
      <c r="H91" s="7">
        <v>17.42</v>
      </c>
      <c r="I91" s="7">
        <v>0.420000000000002</v>
      </c>
      <c r="J91" s="7">
        <v>17</v>
      </c>
      <c r="K91" s="17" t="s">
        <v>849</v>
      </c>
      <c r="L91" s="17" t="s">
        <v>850</v>
      </c>
      <c r="M91" s="7" t="s">
        <v>378</v>
      </c>
    </row>
    <row r="92" ht="22.5" spans="1:13">
      <c r="A92" s="7">
        <v>87</v>
      </c>
      <c r="B92" s="17" t="s">
        <v>851</v>
      </c>
      <c r="C92" s="17" t="s">
        <v>61</v>
      </c>
      <c r="D92" s="17" t="s">
        <v>852</v>
      </c>
      <c r="E92" s="17" t="s">
        <v>21</v>
      </c>
      <c r="F92" s="17">
        <v>2019</v>
      </c>
      <c r="G92" s="17" t="s">
        <v>853</v>
      </c>
      <c r="H92" s="7">
        <v>57.1</v>
      </c>
      <c r="I92" s="7">
        <v>9.6</v>
      </c>
      <c r="J92" s="7">
        <v>47.5</v>
      </c>
      <c r="K92" s="17" t="s">
        <v>854</v>
      </c>
      <c r="L92" s="17" t="s">
        <v>855</v>
      </c>
      <c r="M92" s="7" t="s">
        <v>378</v>
      </c>
    </row>
    <row r="93" ht="90" spans="1:13">
      <c r="A93" s="7">
        <v>88</v>
      </c>
      <c r="B93" s="17" t="s">
        <v>856</v>
      </c>
      <c r="C93" s="17" t="s">
        <v>61</v>
      </c>
      <c r="D93" s="17" t="s">
        <v>857</v>
      </c>
      <c r="E93" s="17" t="s">
        <v>21</v>
      </c>
      <c r="F93" s="17">
        <v>2019</v>
      </c>
      <c r="G93" s="17" t="s">
        <v>858</v>
      </c>
      <c r="H93" s="7">
        <v>31</v>
      </c>
      <c r="I93" s="7">
        <v>1</v>
      </c>
      <c r="J93" s="7">
        <v>30</v>
      </c>
      <c r="K93" s="17" t="s">
        <v>30</v>
      </c>
      <c r="L93" s="17" t="s">
        <v>859</v>
      </c>
      <c r="M93" s="7" t="s">
        <v>378</v>
      </c>
    </row>
    <row r="94" ht="33.75" spans="1:13">
      <c r="A94" s="7">
        <v>89</v>
      </c>
      <c r="B94" s="17" t="s">
        <v>860</v>
      </c>
      <c r="C94" s="17" t="s">
        <v>61</v>
      </c>
      <c r="D94" s="17" t="s">
        <v>861</v>
      </c>
      <c r="E94" s="17" t="s">
        <v>21</v>
      </c>
      <c r="F94" s="17">
        <v>2019</v>
      </c>
      <c r="G94" s="17" t="s">
        <v>862</v>
      </c>
      <c r="H94" s="7">
        <v>10.4</v>
      </c>
      <c r="I94" s="7">
        <v>0</v>
      </c>
      <c r="J94" s="7">
        <v>10.4</v>
      </c>
      <c r="K94" s="17" t="s">
        <v>30</v>
      </c>
      <c r="L94" s="17" t="s">
        <v>863</v>
      </c>
      <c r="M94" s="7" t="s">
        <v>378</v>
      </c>
    </row>
    <row r="95" ht="67.5" spans="1:13">
      <c r="A95" s="7">
        <v>90</v>
      </c>
      <c r="B95" s="17" t="s">
        <v>864</v>
      </c>
      <c r="C95" s="17" t="s">
        <v>61</v>
      </c>
      <c r="D95" s="17" t="s">
        <v>865</v>
      </c>
      <c r="E95" s="17" t="s">
        <v>21</v>
      </c>
      <c r="F95" s="17">
        <v>2019</v>
      </c>
      <c r="G95" s="17" t="s">
        <v>866</v>
      </c>
      <c r="H95" s="7">
        <v>44</v>
      </c>
      <c r="I95" s="7">
        <v>5</v>
      </c>
      <c r="J95" s="7">
        <v>39</v>
      </c>
      <c r="K95" s="17" t="s">
        <v>30</v>
      </c>
      <c r="L95" s="17" t="s">
        <v>798</v>
      </c>
      <c r="M95" s="7" t="s">
        <v>378</v>
      </c>
    </row>
    <row r="96" ht="22.5" spans="1:13">
      <c r="A96" s="7">
        <v>91</v>
      </c>
      <c r="B96" s="17" t="s">
        <v>867</v>
      </c>
      <c r="C96" s="17" t="s">
        <v>33</v>
      </c>
      <c r="D96" s="17" t="s">
        <v>861</v>
      </c>
      <c r="E96" s="17" t="s">
        <v>21</v>
      </c>
      <c r="F96" s="17">
        <v>2019</v>
      </c>
      <c r="G96" s="17" t="s">
        <v>868</v>
      </c>
      <c r="H96" s="7">
        <v>3</v>
      </c>
      <c r="I96" s="7">
        <v>0</v>
      </c>
      <c r="J96" s="7">
        <v>3</v>
      </c>
      <c r="K96" s="17" t="s">
        <v>869</v>
      </c>
      <c r="L96" s="17" t="s">
        <v>870</v>
      </c>
      <c r="M96" s="7" t="s">
        <v>378</v>
      </c>
    </row>
    <row r="97" ht="22.5" spans="1:13">
      <c r="A97" s="7">
        <v>92</v>
      </c>
      <c r="B97" s="17" t="s">
        <v>871</v>
      </c>
      <c r="C97" s="17" t="s">
        <v>33</v>
      </c>
      <c r="D97" s="17" t="s">
        <v>872</v>
      </c>
      <c r="E97" s="17" t="s">
        <v>21</v>
      </c>
      <c r="F97" s="17">
        <v>2019</v>
      </c>
      <c r="G97" s="17" t="s">
        <v>873</v>
      </c>
      <c r="H97" s="7">
        <v>2</v>
      </c>
      <c r="I97" s="7">
        <v>0</v>
      </c>
      <c r="J97" s="7">
        <v>2</v>
      </c>
      <c r="K97" s="17" t="s">
        <v>874</v>
      </c>
      <c r="L97" s="17" t="s">
        <v>875</v>
      </c>
      <c r="M97" s="7" t="s">
        <v>26</v>
      </c>
    </row>
    <row r="98" ht="45" spans="1:13">
      <c r="A98" s="7">
        <v>93</v>
      </c>
      <c r="B98" s="17" t="s">
        <v>876</v>
      </c>
      <c r="C98" s="17" t="s">
        <v>33</v>
      </c>
      <c r="D98" s="17" t="s">
        <v>877</v>
      </c>
      <c r="E98" s="17" t="s">
        <v>68</v>
      </c>
      <c r="F98" s="17">
        <v>2019</v>
      </c>
      <c r="G98" s="17" t="s">
        <v>878</v>
      </c>
      <c r="H98" s="7">
        <v>8.5</v>
      </c>
      <c r="I98" s="7">
        <v>0</v>
      </c>
      <c r="J98" s="7">
        <v>8.5</v>
      </c>
      <c r="K98" s="17" t="s">
        <v>879</v>
      </c>
      <c r="L98" s="17" t="s">
        <v>880</v>
      </c>
      <c r="M98" s="7" t="s">
        <v>378</v>
      </c>
    </row>
    <row r="99" ht="56.25" spans="1:13">
      <c r="A99" s="7">
        <v>94</v>
      </c>
      <c r="B99" s="17" t="s">
        <v>881</v>
      </c>
      <c r="C99" s="17" t="s">
        <v>775</v>
      </c>
      <c r="D99" s="17" t="s">
        <v>106</v>
      </c>
      <c r="E99" s="17" t="s">
        <v>21</v>
      </c>
      <c r="F99" s="17">
        <v>2019</v>
      </c>
      <c r="G99" s="17" t="s">
        <v>882</v>
      </c>
      <c r="H99" s="7">
        <v>9</v>
      </c>
      <c r="I99" s="7">
        <v>0</v>
      </c>
      <c r="J99" s="7">
        <v>9</v>
      </c>
      <c r="K99" s="17" t="s">
        <v>106</v>
      </c>
      <c r="L99" s="17" t="s">
        <v>883</v>
      </c>
      <c r="M99" s="7" t="s">
        <v>26</v>
      </c>
    </row>
    <row r="100" ht="33.75" spans="1:13">
      <c r="A100" s="7">
        <v>95</v>
      </c>
      <c r="B100" s="17" t="s">
        <v>884</v>
      </c>
      <c r="C100" s="17" t="s">
        <v>245</v>
      </c>
      <c r="D100" s="17" t="s">
        <v>885</v>
      </c>
      <c r="E100" s="17" t="s">
        <v>21</v>
      </c>
      <c r="F100" s="17">
        <v>2019</v>
      </c>
      <c r="G100" s="17" t="s">
        <v>886</v>
      </c>
      <c r="H100" s="7">
        <v>14.92</v>
      </c>
      <c r="I100" s="7">
        <v>2.92</v>
      </c>
      <c r="J100" s="7">
        <v>12</v>
      </c>
      <c r="K100" s="17" t="s">
        <v>887</v>
      </c>
      <c r="L100" s="17" t="s">
        <v>888</v>
      </c>
      <c r="M100" s="7" t="s">
        <v>378</v>
      </c>
    </row>
    <row r="101" ht="78.75" spans="1:13">
      <c r="A101" s="7">
        <v>96</v>
      </c>
      <c r="B101" s="17" t="s">
        <v>889</v>
      </c>
      <c r="C101" s="17" t="s">
        <v>245</v>
      </c>
      <c r="D101" s="17" t="s">
        <v>890</v>
      </c>
      <c r="E101" s="17" t="s">
        <v>21</v>
      </c>
      <c r="F101" s="17">
        <v>2019</v>
      </c>
      <c r="G101" s="17" t="s">
        <v>891</v>
      </c>
      <c r="H101" s="7">
        <v>26</v>
      </c>
      <c r="I101" s="7">
        <v>6</v>
      </c>
      <c r="J101" s="7">
        <v>20</v>
      </c>
      <c r="K101" s="17" t="s">
        <v>892</v>
      </c>
      <c r="L101" s="17" t="s">
        <v>893</v>
      </c>
      <c r="M101" s="7" t="s">
        <v>378</v>
      </c>
    </row>
    <row r="102" ht="22.5" spans="1:13">
      <c r="A102" s="7">
        <v>97</v>
      </c>
      <c r="B102" s="17" t="s">
        <v>894</v>
      </c>
      <c r="C102" s="17" t="s">
        <v>61</v>
      </c>
      <c r="D102" s="17" t="s">
        <v>895</v>
      </c>
      <c r="E102" s="17" t="s">
        <v>21</v>
      </c>
      <c r="F102" s="17">
        <v>2019</v>
      </c>
      <c r="G102" s="17" t="s">
        <v>896</v>
      </c>
      <c r="H102" s="7">
        <v>55</v>
      </c>
      <c r="I102" s="7">
        <v>25</v>
      </c>
      <c r="J102" s="7">
        <v>30</v>
      </c>
      <c r="K102" s="17" t="s">
        <v>440</v>
      </c>
      <c r="L102" s="17" t="s">
        <v>897</v>
      </c>
      <c r="M102" s="7" t="s">
        <v>378</v>
      </c>
    </row>
    <row r="103" ht="33.75" spans="1:13">
      <c r="A103" s="7">
        <v>98</v>
      </c>
      <c r="B103" s="17" t="s">
        <v>898</v>
      </c>
      <c r="C103" s="17" t="s">
        <v>61</v>
      </c>
      <c r="D103" s="17" t="s">
        <v>899</v>
      </c>
      <c r="E103" s="17" t="s">
        <v>21</v>
      </c>
      <c r="F103" s="17">
        <v>2019</v>
      </c>
      <c r="G103" s="17" t="s">
        <v>900</v>
      </c>
      <c r="H103" s="7">
        <v>30</v>
      </c>
      <c r="I103" s="7">
        <v>6</v>
      </c>
      <c r="J103" s="7">
        <v>24</v>
      </c>
      <c r="K103" s="17" t="s">
        <v>901</v>
      </c>
      <c r="L103" s="17" t="s">
        <v>902</v>
      </c>
      <c r="M103" s="7" t="s">
        <v>378</v>
      </c>
    </row>
    <row r="104" ht="22.5" spans="1:13">
      <c r="A104" s="7">
        <v>99</v>
      </c>
      <c r="B104" s="17" t="s">
        <v>903</v>
      </c>
      <c r="C104" s="17" t="s">
        <v>211</v>
      </c>
      <c r="D104" s="17" t="s">
        <v>904</v>
      </c>
      <c r="E104" s="17" t="s">
        <v>21</v>
      </c>
      <c r="F104" s="17">
        <v>2019</v>
      </c>
      <c r="G104" s="17" t="s">
        <v>905</v>
      </c>
      <c r="H104" s="7">
        <v>16</v>
      </c>
      <c r="I104" s="7">
        <v>0</v>
      </c>
      <c r="J104" s="7">
        <v>16</v>
      </c>
      <c r="K104" s="17" t="s">
        <v>30</v>
      </c>
      <c r="L104" s="17" t="s">
        <v>906</v>
      </c>
      <c r="M104" s="7" t="s">
        <v>378</v>
      </c>
    </row>
    <row r="105" ht="33.75" spans="1:13">
      <c r="A105" s="7">
        <v>100</v>
      </c>
      <c r="B105" s="17" t="s">
        <v>907</v>
      </c>
      <c r="C105" s="17" t="s">
        <v>211</v>
      </c>
      <c r="D105" s="17" t="s">
        <v>908</v>
      </c>
      <c r="E105" s="17" t="s">
        <v>21</v>
      </c>
      <c r="F105" s="17">
        <v>2019</v>
      </c>
      <c r="G105" s="17" t="s">
        <v>909</v>
      </c>
      <c r="H105" s="7">
        <v>10</v>
      </c>
      <c r="I105" s="7">
        <v>0</v>
      </c>
      <c r="J105" s="7">
        <v>10</v>
      </c>
      <c r="K105" s="17" t="s">
        <v>30</v>
      </c>
      <c r="L105" s="17" t="s">
        <v>910</v>
      </c>
      <c r="M105" s="7" t="s">
        <v>378</v>
      </c>
    </row>
    <row r="106" ht="22.5" spans="1:13">
      <c r="A106" s="7">
        <v>101</v>
      </c>
      <c r="B106" s="17" t="s">
        <v>911</v>
      </c>
      <c r="C106" s="17" t="s">
        <v>211</v>
      </c>
      <c r="D106" s="17" t="s">
        <v>912</v>
      </c>
      <c r="E106" s="17" t="s">
        <v>21</v>
      </c>
      <c r="F106" s="17">
        <v>2019</v>
      </c>
      <c r="G106" s="17" t="s">
        <v>913</v>
      </c>
      <c r="H106" s="7">
        <v>12.69</v>
      </c>
      <c r="I106" s="7">
        <v>0</v>
      </c>
      <c r="J106" s="7">
        <v>12.69</v>
      </c>
      <c r="K106" s="17" t="s">
        <v>30</v>
      </c>
      <c r="L106" s="17" t="s">
        <v>914</v>
      </c>
      <c r="M106" s="7" t="s">
        <v>378</v>
      </c>
    </row>
    <row r="107" ht="33.75" spans="1:13">
      <c r="A107" s="7">
        <v>102</v>
      </c>
      <c r="B107" s="17" t="s">
        <v>915</v>
      </c>
      <c r="C107" s="17" t="s">
        <v>211</v>
      </c>
      <c r="D107" s="17" t="s">
        <v>916</v>
      </c>
      <c r="E107" s="17" t="s">
        <v>21</v>
      </c>
      <c r="F107" s="17">
        <v>2019</v>
      </c>
      <c r="G107" s="17" t="s">
        <v>917</v>
      </c>
      <c r="H107" s="7">
        <v>6</v>
      </c>
      <c r="I107" s="7">
        <v>0</v>
      </c>
      <c r="J107" s="7">
        <v>6</v>
      </c>
      <c r="K107" s="17" t="s">
        <v>30</v>
      </c>
      <c r="L107" s="17" t="s">
        <v>910</v>
      </c>
      <c r="M107" s="7" t="s">
        <v>378</v>
      </c>
    </row>
    <row r="108" ht="33.75" spans="1:13">
      <c r="A108" s="7">
        <v>103</v>
      </c>
      <c r="B108" s="17" t="s">
        <v>918</v>
      </c>
      <c r="C108" s="17" t="s">
        <v>211</v>
      </c>
      <c r="D108" s="17" t="s">
        <v>919</v>
      </c>
      <c r="E108" s="17" t="s">
        <v>21</v>
      </c>
      <c r="F108" s="17">
        <v>2019</v>
      </c>
      <c r="G108" s="17" t="s">
        <v>920</v>
      </c>
      <c r="H108" s="7">
        <v>12</v>
      </c>
      <c r="I108" s="7">
        <v>0</v>
      </c>
      <c r="J108" s="7">
        <v>12</v>
      </c>
      <c r="K108" s="17" t="s">
        <v>30</v>
      </c>
      <c r="L108" s="17" t="s">
        <v>914</v>
      </c>
      <c r="M108" s="7" t="s">
        <v>378</v>
      </c>
    </row>
    <row r="109" ht="33.75" spans="1:13">
      <c r="A109" s="7">
        <v>104</v>
      </c>
      <c r="B109" s="17" t="s">
        <v>921</v>
      </c>
      <c r="C109" s="17" t="s">
        <v>211</v>
      </c>
      <c r="D109" s="17" t="s">
        <v>922</v>
      </c>
      <c r="E109" s="17" t="s">
        <v>21</v>
      </c>
      <c r="F109" s="17">
        <v>2019</v>
      </c>
      <c r="G109" s="17" t="s">
        <v>923</v>
      </c>
      <c r="H109" s="7">
        <v>4.5</v>
      </c>
      <c r="I109" s="7">
        <v>0</v>
      </c>
      <c r="J109" s="7">
        <v>4.5</v>
      </c>
      <c r="K109" s="17" t="s">
        <v>922</v>
      </c>
      <c r="L109" s="17" t="s">
        <v>924</v>
      </c>
      <c r="M109" s="7" t="s">
        <v>378</v>
      </c>
    </row>
    <row r="110" ht="33.75" spans="1:13">
      <c r="A110" s="7">
        <v>105</v>
      </c>
      <c r="B110" s="17" t="s">
        <v>925</v>
      </c>
      <c r="C110" s="17" t="s">
        <v>211</v>
      </c>
      <c r="D110" s="17" t="s">
        <v>926</v>
      </c>
      <c r="E110" s="17" t="s">
        <v>21</v>
      </c>
      <c r="F110" s="17">
        <v>2019</v>
      </c>
      <c r="G110" s="17" t="s">
        <v>927</v>
      </c>
      <c r="H110" s="7">
        <v>9.5</v>
      </c>
      <c r="I110" s="7">
        <v>0</v>
      </c>
      <c r="J110" s="7">
        <v>9.5</v>
      </c>
      <c r="K110" s="17" t="s">
        <v>928</v>
      </c>
      <c r="L110" s="17" t="s">
        <v>929</v>
      </c>
      <c r="M110" s="7" t="s">
        <v>378</v>
      </c>
    </row>
    <row r="111" ht="33.75" spans="1:13">
      <c r="A111" s="7">
        <v>106</v>
      </c>
      <c r="B111" s="17" t="s">
        <v>930</v>
      </c>
      <c r="C111" s="17" t="s">
        <v>211</v>
      </c>
      <c r="D111" s="17" t="s">
        <v>931</v>
      </c>
      <c r="E111" s="17" t="s">
        <v>68</v>
      </c>
      <c r="F111" s="17">
        <v>2019</v>
      </c>
      <c r="G111" s="17" t="s">
        <v>932</v>
      </c>
      <c r="H111" s="7">
        <v>5</v>
      </c>
      <c r="I111" s="7">
        <v>0</v>
      </c>
      <c r="J111" s="7">
        <v>5</v>
      </c>
      <c r="K111" s="17" t="s">
        <v>933</v>
      </c>
      <c r="L111" s="17" t="s">
        <v>934</v>
      </c>
      <c r="M111" s="7" t="s">
        <v>378</v>
      </c>
    </row>
    <row r="112" ht="33.75" spans="1:13">
      <c r="A112" s="7">
        <v>107</v>
      </c>
      <c r="B112" s="17" t="s">
        <v>935</v>
      </c>
      <c r="C112" s="17" t="s">
        <v>211</v>
      </c>
      <c r="D112" s="17" t="s">
        <v>936</v>
      </c>
      <c r="E112" s="17" t="s">
        <v>21</v>
      </c>
      <c r="F112" s="17">
        <v>2019</v>
      </c>
      <c r="G112" s="17" t="s">
        <v>937</v>
      </c>
      <c r="H112" s="7">
        <v>14</v>
      </c>
      <c r="I112" s="7">
        <v>0</v>
      </c>
      <c r="J112" s="7">
        <v>14</v>
      </c>
      <c r="K112" s="17" t="s">
        <v>938</v>
      </c>
      <c r="L112" s="17" t="s">
        <v>939</v>
      </c>
      <c r="M112" s="7" t="s">
        <v>26</v>
      </c>
    </row>
    <row r="113" ht="33.75" spans="1:13">
      <c r="A113" s="7">
        <v>108</v>
      </c>
      <c r="B113" s="17" t="s">
        <v>940</v>
      </c>
      <c r="C113" s="17" t="s">
        <v>245</v>
      </c>
      <c r="D113" s="17" t="s">
        <v>936</v>
      </c>
      <c r="E113" s="17" t="s">
        <v>21</v>
      </c>
      <c r="F113" s="17">
        <v>2019</v>
      </c>
      <c r="G113" s="17" t="s">
        <v>941</v>
      </c>
      <c r="H113" s="7">
        <v>15</v>
      </c>
      <c r="I113" s="7">
        <v>0</v>
      </c>
      <c r="J113" s="7">
        <v>15</v>
      </c>
      <c r="K113" s="17" t="s">
        <v>30</v>
      </c>
      <c r="L113" s="17" t="s">
        <v>942</v>
      </c>
      <c r="M113" s="7" t="s">
        <v>26</v>
      </c>
    </row>
    <row r="114" ht="56.25" spans="1:13">
      <c r="A114" s="7">
        <v>109</v>
      </c>
      <c r="B114" s="17" t="s">
        <v>943</v>
      </c>
      <c r="C114" s="17" t="s">
        <v>245</v>
      </c>
      <c r="D114" s="17" t="s">
        <v>944</v>
      </c>
      <c r="E114" s="17" t="s">
        <v>68</v>
      </c>
      <c r="F114" s="17">
        <v>2019</v>
      </c>
      <c r="G114" s="17" t="s">
        <v>945</v>
      </c>
      <c r="H114" s="7">
        <v>30</v>
      </c>
      <c r="I114" s="7">
        <v>0</v>
      </c>
      <c r="J114" s="7">
        <v>30</v>
      </c>
      <c r="K114" s="17" t="s">
        <v>30</v>
      </c>
      <c r="L114" s="17" t="s">
        <v>946</v>
      </c>
      <c r="M114" s="7" t="s">
        <v>947</v>
      </c>
    </row>
    <row r="115" ht="22.5" spans="1:13">
      <c r="A115" s="7">
        <v>110</v>
      </c>
      <c r="B115" s="17" t="s">
        <v>948</v>
      </c>
      <c r="C115" s="17" t="s">
        <v>211</v>
      </c>
      <c r="D115" s="17" t="s">
        <v>949</v>
      </c>
      <c r="E115" s="17" t="s">
        <v>21</v>
      </c>
      <c r="F115" s="17">
        <v>2019</v>
      </c>
      <c r="G115" s="17" t="s">
        <v>950</v>
      </c>
      <c r="H115" s="7">
        <v>5</v>
      </c>
      <c r="I115" s="7">
        <v>0</v>
      </c>
      <c r="J115" s="7">
        <v>5</v>
      </c>
      <c r="K115" s="17" t="s">
        <v>951</v>
      </c>
      <c r="L115" s="17" t="s">
        <v>939</v>
      </c>
      <c r="M115" s="7" t="s">
        <v>378</v>
      </c>
    </row>
    <row r="116" ht="56.25" spans="1:13">
      <c r="A116" s="7">
        <v>111</v>
      </c>
      <c r="B116" s="17" t="s">
        <v>952</v>
      </c>
      <c r="C116" s="17" t="s">
        <v>186</v>
      </c>
      <c r="D116" s="17" t="s">
        <v>953</v>
      </c>
      <c r="E116" s="17" t="s">
        <v>68</v>
      </c>
      <c r="F116" s="17">
        <v>2019</v>
      </c>
      <c r="G116" s="17" t="s">
        <v>954</v>
      </c>
      <c r="H116" s="7">
        <v>8</v>
      </c>
      <c r="I116" s="7">
        <v>0</v>
      </c>
      <c r="J116" s="7">
        <v>8</v>
      </c>
      <c r="K116" s="17" t="s">
        <v>30</v>
      </c>
      <c r="L116" s="17" t="s">
        <v>955</v>
      </c>
      <c r="M116" s="7" t="s">
        <v>378</v>
      </c>
    </row>
    <row r="117" ht="22.5" spans="1:13">
      <c r="A117" s="7">
        <v>112</v>
      </c>
      <c r="B117" s="17" t="s">
        <v>956</v>
      </c>
      <c r="C117" s="17" t="s">
        <v>33</v>
      </c>
      <c r="D117" s="17" t="s">
        <v>957</v>
      </c>
      <c r="E117" s="17" t="s">
        <v>68</v>
      </c>
      <c r="F117" s="17">
        <v>2019</v>
      </c>
      <c r="G117" s="17" t="s">
        <v>958</v>
      </c>
      <c r="H117" s="7">
        <v>4</v>
      </c>
      <c r="I117" s="7">
        <v>0</v>
      </c>
      <c r="J117" s="7">
        <v>4</v>
      </c>
      <c r="K117" s="17" t="s">
        <v>30</v>
      </c>
      <c r="L117" s="17" t="s">
        <v>959</v>
      </c>
      <c r="M117" s="7" t="s">
        <v>378</v>
      </c>
    </row>
    <row r="118" ht="22.5" spans="1:13">
      <c r="A118" s="7">
        <v>113</v>
      </c>
      <c r="B118" s="17" t="s">
        <v>960</v>
      </c>
      <c r="C118" s="17" t="s">
        <v>33</v>
      </c>
      <c r="D118" s="17" t="s">
        <v>961</v>
      </c>
      <c r="E118" s="17" t="s">
        <v>68</v>
      </c>
      <c r="F118" s="17">
        <v>2019</v>
      </c>
      <c r="G118" s="17" t="s">
        <v>962</v>
      </c>
      <c r="H118" s="7">
        <v>1.2</v>
      </c>
      <c r="I118" s="7">
        <v>0</v>
      </c>
      <c r="J118" s="7">
        <v>1.2</v>
      </c>
      <c r="K118" s="17" t="s">
        <v>30</v>
      </c>
      <c r="L118" s="17" t="s">
        <v>942</v>
      </c>
      <c r="M118" s="7" t="s">
        <v>378</v>
      </c>
    </row>
    <row r="119" ht="22.5" spans="1:13">
      <c r="A119" s="7">
        <v>114</v>
      </c>
      <c r="B119" s="17" t="s">
        <v>963</v>
      </c>
      <c r="C119" s="17" t="s">
        <v>33</v>
      </c>
      <c r="D119" s="17" t="s">
        <v>964</v>
      </c>
      <c r="E119" s="17" t="s">
        <v>965</v>
      </c>
      <c r="F119" s="17">
        <v>2019</v>
      </c>
      <c r="G119" s="17" t="s">
        <v>966</v>
      </c>
      <c r="H119" s="7">
        <v>6</v>
      </c>
      <c r="I119" s="7">
        <v>0</v>
      </c>
      <c r="J119" s="7">
        <v>6</v>
      </c>
      <c r="K119" s="17" t="s">
        <v>964</v>
      </c>
      <c r="L119" s="17" t="s">
        <v>967</v>
      </c>
      <c r="M119" s="7" t="s">
        <v>378</v>
      </c>
    </row>
    <row r="120" ht="33.75" spans="1:13">
      <c r="A120" s="7">
        <v>115</v>
      </c>
      <c r="B120" s="17" t="s">
        <v>968</v>
      </c>
      <c r="C120" s="17" t="s">
        <v>33</v>
      </c>
      <c r="D120" s="17" t="s">
        <v>969</v>
      </c>
      <c r="E120" s="17" t="s">
        <v>21</v>
      </c>
      <c r="F120" s="17">
        <v>2019</v>
      </c>
      <c r="G120" s="17" t="s">
        <v>970</v>
      </c>
      <c r="H120" s="7">
        <v>0.5</v>
      </c>
      <c r="I120" s="7">
        <v>0</v>
      </c>
      <c r="J120" s="7">
        <v>0.5</v>
      </c>
      <c r="K120" s="17" t="s">
        <v>971</v>
      </c>
      <c r="L120" s="17" t="s">
        <v>955</v>
      </c>
      <c r="M120" s="7" t="s">
        <v>378</v>
      </c>
    </row>
    <row r="121" ht="22.5" spans="1:13">
      <c r="A121" s="7">
        <v>116</v>
      </c>
      <c r="B121" s="17" t="s">
        <v>972</v>
      </c>
      <c r="C121" s="17" t="s">
        <v>33</v>
      </c>
      <c r="D121" s="17" t="s">
        <v>961</v>
      </c>
      <c r="E121" s="17" t="s">
        <v>68</v>
      </c>
      <c r="F121" s="17">
        <v>2019</v>
      </c>
      <c r="G121" s="17" t="s">
        <v>973</v>
      </c>
      <c r="H121" s="7">
        <v>7.5</v>
      </c>
      <c r="I121" s="7">
        <v>0</v>
      </c>
      <c r="J121" s="7">
        <v>7.5</v>
      </c>
      <c r="K121" s="17" t="s">
        <v>30</v>
      </c>
      <c r="L121" s="17" t="s">
        <v>974</v>
      </c>
      <c r="M121" s="7" t="s">
        <v>378</v>
      </c>
    </row>
    <row r="122" ht="33.75" spans="1:13">
      <c r="A122" s="7">
        <v>117</v>
      </c>
      <c r="B122" s="17" t="s">
        <v>975</v>
      </c>
      <c r="C122" s="17" t="s">
        <v>33</v>
      </c>
      <c r="D122" s="17" t="s">
        <v>961</v>
      </c>
      <c r="E122" s="17" t="s">
        <v>68</v>
      </c>
      <c r="F122" s="17">
        <v>2019</v>
      </c>
      <c r="G122" s="17" t="s">
        <v>976</v>
      </c>
      <c r="H122" s="7">
        <v>2.5</v>
      </c>
      <c r="I122" s="7">
        <v>0</v>
      </c>
      <c r="J122" s="7">
        <v>2.5</v>
      </c>
      <c r="K122" s="17" t="s">
        <v>30</v>
      </c>
      <c r="L122" s="17" t="s">
        <v>939</v>
      </c>
      <c r="M122" s="7" t="s">
        <v>378</v>
      </c>
    </row>
    <row r="123" ht="33.75" spans="1:13">
      <c r="A123" s="7">
        <v>118</v>
      </c>
      <c r="B123" s="17" t="s">
        <v>977</v>
      </c>
      <c r="C123" s="17" t="s">
        <v>33</v>
      </c>
      <c r="D123" s="17" t="s">
        <v>978</v>
      </c>
      <c r="E123" s="17" t="s">
        <v>21</v>
      </c>
      <c r="F123" s="17">
        <v>2019</v>
      </c>
      <c r="G123" s="17" t="s">
        <v>979</v>
      </c>
      <c r="H123" s="7">
        <v>3</v>
      </c>
      <c r="I123" s="7">
        <v>0.2</v>
      </c>
      <c r="J123" s="7">
        <v>2.8</v>
      </c>
      <c r="K123" s="17" t="s">
        <v>980</v>
      </c>
      <c r="L123" s="17" t="s">
        <v>924</v>
      </c>
      <c r="M123" s="7" t="s">
        <v>378</v>
      </c>
    </row>
    <row r="124" ht="33.75" spans="1:13">
      <c r="A124" s="7">
        <v>119</v>
      </c>
      <c r="B124" s="17" t="s">
        <v>981</v>
      </c>
      <c r="C124" s="17" t="s">
        <v>33</v>
      </c>
      <c r="D124" s="17" t="s">
        <v>982</v>
      </c>
      <c r="E124" s="17" t="s">
        <v>68</v>
      </c>
      <c r="F124" s="17">
        <v>2019</v>
      </c>
      <c r="G124" s="17" t="s">
        <v>983</v>
      </c>
      <c r="H124" s="7">
        <v>5</v>
      </c>
      <c r="I124" s="7">
        <v>0.15</v>
      </c>
      <c r="J124" s="7">
        <v>4.85</v>
      </c>
      <c r="K124" s="17" t="s">
        <v>916</v>
      </c>
      <c r="L124" s="17" t="s">
        <v>984</v>
      </c>
      <c r="M124" s="7" t="s">
        <v>378</v>
      </c>
    </row>
    <row r="125" ht="33.75" spans="1:13">
      <c r="A125" s="7">
        <v>120</v>
      </c>
      <c r="B125" s="17" t="s">
        <v>985</v>
      </c>
      <c r="C125" s="17" t="s">
        <v>33</v>
      </c>
      <c r="D125" s="17" t="s">
        <v>986</v>
      </c>
      <c r="E125" s="17" t="s">
        <v>21</v>
      </c>
      <c r="F125" s="17">
        <v>2019</v>
      </c>
      <c r="G125" s="17" t="s">
        <v>987</v>
      </c>
      <c r="H125" s="7">
        <v>2</v>
      </c>
      <c r="I125" s="7">
        <v>0</v>
      </c>
      <c r="J125" s="7">
        <v>2</v>
      </c>
      <c r="K125" s="17" t="s">
        <v>30</v>
      </c>
      <c r="L125" s="17" t="s">
        <v>988</v>
      </c>
      <c r="M125" s="7" t="s">
        <v>378</v>
      </c>
    </row>
    <row r="126" ht="33.75" spans="1:13">
      <c r="A126" s="7">
        <v>121</v>
      </c>
      <c r="B126" s="17" t="s">
        <v>989</v>
      </c>
      <c r="C126" s="17" t="s">
        <v>33</v>
      </c>
      <c r="D126" s="17" t="s">
        <v>990</v>
      </c>
      <c r="E126" s="17" t="s">
        <v>68</v>
      </c>
      <c r="F126" s="17">
        <v>2019</v>
      </c>
      <c r="G126" s="17" t="s">
        <v>991</v>
      </c>
      <c r="H126" s="7">
        <v>5</v>
      </c>
      <c r="I126" s="7">
        <v>0</v>
      </c>
      <c r="J126" s="7">
        <v>5</v>
      </c>
      <c r="K126" s="17" t="s">
        <v>256</v>
      </c>
      <c r="L126" s="17" t="s">
        <v>992</v>
      </c>
      <c r="M126" s="7" t="s">
        <v>378</v>
      </c>
    </row>
    <row r="127" ht="33.75" spans="1:13">
      <c r="A127" s="7">
        <v>122</v>
      </c>
      <c r="B127" s="17" t="s">
        <v>993</v>
      </c>
      <c r="C127" s="17" t="s">
        <v>33</v>
      </c>
      <c r="D127" s="17" t="s">
        <v>994</v>
      </c>
      <c r="E127" s="17" t="s">
        <v>21</v>
      </c>
      <c r="F127" s="17">
        <v>2019</v>
      </c>
      <c r="G127" s="17" t="s">
        <v>995</v>
      </c>
      <c r="H127" s="7">
        <v>2</v>
      </c>
      <c r="I127" s="7">
        <v>0</v>
      </c>
      <c r="J127" s="7">
        <v>2</v>
      </c>
      <c r="K127" s="17" t="s">
        <v>996</v>
      </c>
      <c r="L127" s="17" t="s">
        <v>992</v>
      </c>
      <c r="M127" s="7" t="s">
        <v>378</v>
      </c>
    </row>
    <row r="128" ht="56.25" spans="1:13">
      <c r="A128" s="7">
        <v>123</v>
      </c>
      <c r="B128" s="17" t="s">
        <v>997</v>
      </c>
      <c r="C128" s="17" t="s">
        <v>33</v>
      </c>
      <c r="D128" s="17" t="s">
        <v>998</v>
      </c>
      <c r="E128" s="17" t="s">
        <v>21</v>
      </c>
      <c r="F128" s="17">
        <v>2019</v>
      </c>
      <c r="G128" s="17" t="s">
        <v>999</v>
      </c>
      <c r="H128" s="7">
        <v>8</v>
      </c>
      <c r="I128" s="7">
        <v>0</v>
      </c>
      <c r="J128" s="7">
        <v>8</v>
      </c>
      <c r="K128" s="17" t="s">
        <v>1000</v>
      </c>
      <c r="L128" s="17" t="s">
        <v>1001</v>
      </c>
      <c r="M128" s="7" t="s">
        <v>378</v>
      </c>
    </row>
    <row r="129" ht="33.75" spans="1:13">
      <c r="A129" s="7">
        <v>124</v>
      </c>
      <c r="B129" s="17" t="s">
        <v>1002</v>
      </c>
      <c r="C129" s="17" t="s">
        <v>33</v>
      </c>
      <c r="D129" s="17" t="s">
        <v>1003</v>
      </c>
      <c r="E129" s="17" t="s">
        <v>68</v>
      </c>
      <c r="F129" s="17">
        <v>2019</v>
      </c>
      <c r="G129" s="17" t="s">
        <v>1004</v>
      </c>
      <c r="H129" s="7">
        <v>9</v>
      </c>
      <c r="I129" s="7">
        <v>0</v>
      </c>
      <c r="J129" s="7">
        <v>9</v>
      </c>
      <c r="K129" s="17" t="s">
        <v>1005</v>
      </c>
      <c r="L129" s="17" t="s">
        <v>1006</v>
      </c>
      <c r="M129" s="7" t="s">
        <v>378</v>
      </c>
    </row>
    <row r="130" ht="22.5" spans="1:13">
      <c r="A130" s="7">
        <v>125</v>
      </c>
      <c r="B130" s="17" t="s">
        <v>1007</v>
      </c>
      <c r="C130" s="17" t="s">
        <v>33</v>
      </c>
      <c r="D130" s="17" t="s">
        <v>1008</v>
      </c>
      <c r="E130" s="17" t="s">
        <v>21</v>
      </c>
      <c r="F130" s="17">
        <v>2019</v>
      </c>
      <c r="G130" s="17" t="s">
        <v>1009</v>
      </c>
      <c r="H130" s="7">
        <v>7.5</v>
      </c>
      <c r="I130" s="7">
        <v>0</v>
      </c>
      <c r="J130" s="7">
        <v>7.5</v>
      </c>
      <c r="K130" s="17" t="s">
        <v>1010</v>
      </c>
      <c r="L130" s="17" t="s">
        <v>939</v>
      </c>
      <c r="M130" s="7" t="s">
        <v>378</v>
      </c>
    </row>
    <row r="131" ht="22.5" spans="1:13">
      <c r="A131" s="7">
        <v>126</v>
      </c>
      <c r="B131" s="17" t="s">
        <v>1011</v>
      </c>
      <c r="C131" s="17" t="s">
        <v>33</v>
      </c>
      <c r="D131" s="17" t="s">
        <v>1012</v>
      </c>
      <c r="E131" s="17" t="s">
        <v>68</v>
      </c>
      <c r="F131" s="17">
        <v>2019</v>
      </c>
      <c r="G131" s="17" t="s">
        <v>1013</v>
      </c>
      <c r="H131" s="7">
        <v>8</v>
      </c>
      <c r="I131" s="7">
        <v>0</v>
      </c>
      <c r="J131" s="7">
        <v>8</v>
      </c>
      <c r="K131" s="17" t="s">
        <v>1014</v>
      </c>
      <c r="L131" s="17" t="s">
        <v>1015</v>
      </c>
      <c r="M131" s="7" t="s">
        <v>378</v>
      </c>
    </row>
    <row r="132" ht="22.5" spans="1:13">
      <c r="A132" s="7">
        <v>127</v>
      </c>
      <c r="B132" s="17" t="s">
        <v>1016</v>
      </c>
      <c r="C132" s="17" t="s">
        <v>33</v>
      </c>
      <c r="D132" s="17" t="s">
        <v>1017</v>
      </c>
      <c r="E132" s="17" t="s">
        <v>21</v>
      </c>
      <c r="F132" s="17">
        <v>2019</v>
      </c>
      <c r="G132" s="17" t="s">
        <v>1018</v>
      </c>
      <c r="H132" s="7">
        <v>20</v>
      </c>
      <c r="I132" s="7">
        <v>0</v>
      </c>
      <c r="J132" s="7">
        <v>20</v>
      </c>
      <c r="K132" s="17" t="s">
        <v>30</v>
      </c>
      <c r="L132" s="17" t="s">
        <v>939</v>
      </c>
      <c r="M132" s="7" t="s">
        <v>378</v>
      </c>
    </row>
    <row r="133" ht="22.5" spans="1:13">
      <c r="A133" s="7">
        <v>128</v>
      </c>
      <c r="B133" s="17" t="s">
        <v>1019</v>
      </c>
      <c r="C133" s="17" t="s">
        <v>33</v>
      </c>
      <c r="D133" s="17" t="s">
        <v>1020</v>
      </c>
      <c r="E133" s="17" t="s">
        <v>68</v>
      </c>
      <c r="F133" s="17">
        <v>2019</v>
      </c>
      <c r="G133" s="17" t="s">
        <v>1021</v>
      </c>
      <c r="H133" s="7">
        <v>5</v>
      </c>
      <c r="I133" s="7">
        <v>0</v>
      </c>
      <c r="J133" s="7">
        <v>5</v>
      </c>
      <c r="K133" s="17" t="s">
        <v>30</v>
      </c>
      <c r="L133" s="17" t="s">
        <v>939</v>
      </c>
      <c r="M133" s="7" t="s">
        <v>378</v>
      </c>
    </row>
    <row r="134" ht="33.75" spans="1:13">
      <c r="A134" s="7">
        <v>129</v>
      </c>
      <c r="B134" s="17" t="s">
        <v>1022</v>
      </c>
      <c r="C134" s="17" t="s">
        <v>33</v>
      </c>
      <c r="D134" s="17" t="s">
        <v>1023</v>
      </c>
      <c r="E134" s="17" t="s">
        <v>68</v>
      </c>
      <c r="F134" s="17">
        <v>2019</v>
      </c>
      <c r="G134" s="17" t="s">
        <v>1024</v>
      </c>
      <c r="H134" s="7">
        <v>6</v>
      </c>
      <c r="I134" s="7">
        <v>0</v>
      </c>
      <c r="J134" s="7">
        <v>6</v>
      </c>
      <c r="K134" s="17" t="s">
        <v>30</v>
      </c>
      <c r="L134" s="17" t="s">
        <v>939</v>
      </c>
      <c r="M134" s="7" t="s">
        <v>378</v>
      </c>
    </row>
    <row r="135" ht="22.5" spans="1:13">
      <c r="A135" s="7">
        <v>130</v>
      </c>
      <c r="B135" s="17" t="s">
        <v>1025</v>
      </c>
      <c r="C135" s="17" t="s">
        <v>33</v>
      </c>
      <c r="D135" s="17" t="s">
        <v>1026</v>
      </c>
      <c r="E135" s="17" t="s">
        <v>21</v>
      </c>
      <c r="F135" s="17">
        <v>2019</v>
      </c>
      <c r="G135" s="17" t="s">
        <v>1027</v>
      </c>
      <c r="H135" s="7">
        <v>2.5</v>
      </c>
      <c r="I135" s="7">
        <v>0</v>
      </c>
      <c r="J135" s="7">
        <v>2.5</v>
      </c>
      <c r="K135" s="17" t="s">
        <v>1028</v>
      </c>
      <c r="L135" s="17" t="s">
        <v>939</v>
      </c>
      <c r="M135" s="7" t="s">
        <v>378</v>
      </c>
    </row>
    <row r="136" ht="33.75" spans="1:13">
      <c r="A136" s="7">
        <v>131</v>
      </c>
      <c r="B136" s="17" t="s">
        <v>1029</v>
      </c>
      <c r="C136" s="17" t="s">
        <v>33</v>
      </c>
      <c r="D136" s="17" t="s">
        <v>1030</v>
      </c>
      <c r="E136" s="17" t="s">
        <v>21</v>
      </c>
      <c r="F136" s="17">
        <v>2019</v>
      </c>
      <c r="G136" s="17" t="s">
        <v>1031</v>
      </c>
      <c r="H136" s="7">
        <v>5</v>
      </c>
      <c r="I136" s="7">
        <v>0</v>
      </c>
      <c r="J136" s="7">
        <v>5</v>
      </c>
      <c r="K136" s="17" t="s">
        <v>1032</v>
      </c>
      <c r="L136" s="17" t="s">
        <v>959</v>
      </c>
      <c r="M136" s="7" t="s">
        <v>378</v>
      </c>
    </row>
    <row r="137" ht="33.75" spans="1:13">
      <c r="A137" s="7">
        <v>132</v>
      </c>
      <c r="B137" s="17" t="s">
        <v>1033</v>
      </c>
      <c r="C137" s="17" t="s">
        <v>33</v>
      </c>
      <c r="D137" s="17" t="s">
        <v>1034</v>
      </c>
      <c r="E137" s="17" t="s">
        <v>1035</v>
      </c>
      <c r="F137" s="17">
        <v>2019</v>
      </c>
      <c r="G137" s="17" t="s">
        <v>1036</v>
      </c>
      <c r="H137" s="7">
        <v>6</v>
      </c>
      <c r="I137" s="7">
        <v>0</v>
      </c>
      <c r="J137" s="7">
        <v>6</v>
      </c>
      <c r="K137" s="17" t="s">
        <v>1037</v>
      </c>
      <c r="L137" s="17" t="s">
        <v>1038</v>
      </c>
      <c r="M137" s="7" t="s">
        <v>378</v>
      </c>
    </row>
    <row r="138" ht="22.5" spans="1:13">
      <c r="A138" s="7">
        <v>133</v>
      </c>
      <c r="B138" s="17" t="s">
        <v>1039</v>
      </c>
      <c r="C138" s="17" t="s">
        <v>33</v>
      </c>
      <c r="D138" s="17" t="s">
        <v>1040</v>
      </c>
      <c r="E138" s="17" t="s">
        <v>21</v>
      </c>
      <c r="F138" s="17">
        <v>2019</v>
      </c>
      <c r="G138" s="17" t="s">
        <v>1041</v>
      </c>
      <c r="H138" s="7">
        <v>5</v>
      </c>
      <c r="I138" s="7">
        <v>0</v>
      </c>
      <c r="J138" s="7">
        <v>5</v>
      </c>
      <c r="K138" s="17" t="s">
        <v>1042</v>
      </c>
      <c r="L138" s="17" t="s">
        <v>1043</v>
      </c>
      <c r="M138" s="7" t="s">
        <v>378</v>
      </c>
    </row>
    <row r="139" ht="22.5" spans="1:13">
      <c r="A139" s="7">
        <v>134</v>
      </c>
      <c r="B139" s="17" t="s">
        <v>1044</v>
      </c>
      <c r="C139" s="17" t="s">
        <v>33</v>
      </c>
      <c r="D139" s="17" t="s">
        <v>1040</v>
      </c>
      <c r="E139" s="17" t="s">
        <v>21</v>
      </c>
      <c r="F139" s="17">
        <v>2019</v>
      </c>
      <c r="G139" s="17" t="s">
        <v>1045</v>
      </c>
      <c r="H139" s="7">
        <v>5</v>
      </c>
      <c r="I139" s="7">
        <v>0</v>
      </c>
      <c r="J139" s="7">
        <v>5</v>
      </c>
      <c r="K139" s="17" t="s">
        <v>1042</v>
      </c>
      <c r="L139" s="17" t="s">
        <v>1046</v>
      </c>
      <c r="M139" s="7" t="s">
        <v>378</v>
      </c>
    </row>
    <row r="140" ht="33.75" spans="1:13">
      <c r="A140" s="7">
        <v>135</v>
      </c>
      <c r="B140" s="17" t="s">
        <v>1047</v>
      </c>
      <c r="C140" s="17" t="s">
        <v>33</v>
      </c>
      <c r="D140" s="17" t="s">
        <v>1048</v>
      </c>
      <c r="E140" s="17" t="s">
        <v>21</v>
      </c>
      <c r="F140" s="17">
        <v>2019</v>
      </c>
      <c r="G140" s="17" t="s">
        <v>1049</v>
      </c>
      <c r="H140" s="7">
        <v>9.1</v>
      </c>
      <c r="I140" s="7">
        <v>0.0999999999999996</v>
      </c>
      <c r="J140" s="7">
        <v>9</v>
      </c>
      <c r="K140" s="17" t="s">
        <v>1050</v>
      </c>
      <c r="L140" s="17" t="s">
        <v>1051</v>
      </c>
      <c r="M140" s="7" t="s">
        <v>378</v>
      </c>
    </row>
    <row r="141" ht="33.75" spans="1:13">
      <c r="A141" s="7">
        <v>136</v>
      </c>
      <c r="B141" s="17" t="s">
        <v>1052</v>
      </c>
      <c r="C141" s="17" t="s">
        <v>33</v>
      </c>
      <c r="D141" s="17" t="s">
        <v>1053</v>
      </c>
      <c r="E141" s="17" t="s">
        <v>68</v>
      </c>
      <c r="F141" s="17">
        <v>2019</v>
      </c>
      <c r="G141" s="17" t="s">
        <v>1054</v>
      </c>
      <c r="H141" s="7">
        <v>1</v>
      </c>
      <c r="I141" s="7">
        <v>0</v>
      </c>
      <c r="J141" s="7">
        <v>1</v>
      </c>
      <c r="K141" s="17" t="s">
        <v>1000</v>
      </c>
      <c r="L141" s="17" t="s">
        <v>959</v>
      </c>
      <c r="M141" s="7" t="s">
        <v>378</v>
      </c>
    </row>
    <row r="142" ht="33.75" spans="1:13">
      <c r="A142" s="7">
        <v>137</v>
      </c>
      <c r="B142" s="17" t="s">
        <v>1055</v>
      </c>
      <c r="C142" s="17" t="s">
        <v>33</v>
      </c>
      <c r="D142" s="17" t="s">
        <v>1056</v>
      </c>
      <c r="E142" s="17" t="s">
        <v>68</v>
      </c>
      <c r="F142" s="17">
        <v>2019</v>
      </c>
      <c r="G142" s="17" t="s">
        <v>1057</v>
      </c>
      <c r="H142" s="7">
        <v>4</v>
      </c>
      <c r="I142" s="7">
        <v>0</v>
      </c>
      <c r="J142" s="7">
        <v>4</v>
      </c>
      <c r="K142" s="17" t="s">
        <v>1058</v>
      </c>
      <c r="L142" s="17" t="s">
        <v>1059</v>
      </c>
      <c r="M142" s="7" t="s">
        <v>378</v>
      </c>
    </row>
    <row r="143" ht="33.75" spans="1:13">
      <c r="A143" s="7">
        <v>138</v>
      </c>
      <c r="B143" s="17" t="s">
        <v>1060</v>
      </c>
      <c r="C143" s="17" t="s">
        <v>245</v>
      </c>
      <c r="D143" s="17" t="s">
        <v>1061</v>
      </c>
      <c r="E143" s="17" t="s">
        <v>21</v>
      </c>
      <c r="F143" s="17">
        <v>2019</v>
      </c>
      <c r="G143" s="17" t="s">
        <v>1062</v>
      </c>
      <c r="H143" s="7">
        <v>6</v>
      </c>
      <c r="I143" s="7">
        <v>0</v>
      </c>
      <c r="J143" s="7">
        <v>6</v>
      </c>
      <c r="K143" s="17" t="s">
        <v>1063</v>
      </c>
      <c r="L143" s="17" t="s">
        <v>1064</v>
      </c>
      <c r="M143" s="7" t="s">
        <v>378</v>
      </c>
    </row>
    <row r="144" ht="45" spans="1:13">
      <c r="A144" s="7">
        <v>139</v>
      </c>
      <c r="B144" s="17" t="s">
        <v>1065</v>
      </c>
      <c r="C144" s="17" t="s">
        <v>775</v>
      </c>
      <c r="D144" s="17" t="s">
        <v>912</v>
      </c>
      <c r="E144" s="17" t="s">
        <v>21</v>
      </c>
      <c r="F144" s="17">
        <v>2019</v>
      </c>
      <c r="G144" s="17" t="s">
        <v>1066</v>
      </c>
      <c r="H144" s="7">
        <v>19.5</v>
      </c>
      <c r="I144" s="7">
        <v>0</v>
      </c>
      <c r="J144" s="7">
        <v>19.5</v>
      </c>
      <c r="K144" s="17" t="s">
        <v>996</v>
      </c>
      <c r="L144" s="17" t="s">
        <v>1067</v>
      </c>
      <c r="M144" s="7" t="s">
        <v>378</v>
      </c>
    </row>
    <row r="145" ht="67.5" spans="1:13">
      <c r="A145" s="7">
        <v>140</v>
      </c>
      <c r="B145" s="17" t="s">
        <v>1068</v>
      </c>
      <c r="C145" s="17" t="s">
        <v>775</v>
      </c>
      <c r="D145" s="17" t="s">
        <v>458</v>
      </c>
      <c r="E145" s="17" t="s">
        <v>21</v>
      </c>
      <c r="F145" s="17">
        <v>2019</v>
      </c>
      <c r="G145" s="17" t="s">
        <v>1069</v>
      </c>
      <c r="H145" s="7">
        <v>9</v>
      </c>
      <c r="I145" s="7">
        <v>0</v>
      </c>
      <c r="J145" s="7">
        <v>9</v>
      </c>
      <c r="K145" s="17" t="s">
        <v>30</v>
      </c>
      <c r="L145" s="17" t="s">
        <v>1070</v>
      </c>
      <c r="M145" s="7" t="s">
        <v>378</v>
      </c>
    </row>
    <row r="146" ht="45" spans="1:13">
      <c r="A146" s="7">
        <v>141</v>
      </c>
      <c r="B146" s="17" t="s">
        <v>1071</v>
      </c>
      <c r="C146" s="17" t="s">
        <v>775</v>
      </c>
      <c r="D146" s="17" t="s">
        <v>1072</v>
      </c>
      <c r="E146" s="17" t="s">
        <v>21</v>
      </c>
      <c r="F146" s="17">
        <v>2019</v>
      </c>
      <c r="G146" s="17" t="s">
        <v>1073</v>
      </c>
      <c r="H146" s="7">
        <v>3</v>
      </c>
      <c r="I146" s="7">
        <v>0</v>
      </c>
      <c r="J146" s="7">
        <v>3</v>
      </c>
      <c r="K146" s="17" t="s">
        <v>30</v>
      </c>
      <c r="L146" s="17" t="s">
        <v>1070</v>
      </c>
      <c r="M146" s="7" t="s">
        <v>378</v>
      </c>
    </row>
    <row r="147" ht="33.75" spans="1:13">
      <c r="A147" s="7">
        <v>142</v>
      </c>
      <c r="B147" s="17" t="s">
        <v>1074</v>
      </c>
      <c r="C147" s="17" t="s">
        <v>775</v>
      </c>
      <c r="D147" s="17" t="s">
        <v>1075</v>
      </c>
      <c r="E147" s="17" t="s">
        <v>21</v>
      </c>
      <c r="F147" s="17">
        <v>2019</v>
      </c>
      <c r="G147" s="17" t="s">
        <v>1076</v>
      </c>
      <c r="H147" s="7">
        <v>3</v>
      </c>
      <c r="I147" s="7">
        <v>0</v>
      </c>
      <c r="J147" s="7">
        <v>3</v>
      </c>
      <c r="K147" s="17" t="s">
        <v>1077</v>
      </c>
      <c r="L147" s="17" t="s">
        <v>1078</v>
      </c>
      <c r="M147" s="7" t="s">
        <v>378</v>
      </c>
    </row>
    <row r="148" ht="22.5" spans="1:13">
      <c r="A148" s="7">
        <v>143</v>
      </c>
      <c r="B148" s="17" t="s">
        <v>1079</v>
      </c>
      <c r="C148" s="17" t="s">
        <v>245</v>
      </c>
      <c r="D148" s="17" t="s">
        <v>964</v>
      </c>
      <c r="E148" s="17" t="s">
        <v>21</v>
      </c>
      <c r="F148" s="17">
        <v>2019</v>
      </c>
      <c r="G148" s="17" t="s">
        <v>1080</v>
      </c>
      <c r="H148" s="7">
        <v>3</v>
      </c>
      <c r="I148" s="7">
        <v>0</v>
      </c>
      <c r="J148" s="7">
        <v>3</v>
      </c>
      <c r="K148" s="17" t="s">
        <v>70</v>
      </c>
      <c r="L148" s="17" t="s">
        <v>959</v>
      </c>
      <c r="M148" s="7" t="s">
        <v>378</v>
      </c>
    </row>
    <row r="149" ht="45" spans="1:13">
      <c r="A149" s="7">
        <v>144</v>
      </c>
      <c r="B149" s="17" t="s">
        <v>1081</v>
      </c>
      <c r="C149" s="17" t="s">
        <v>775</v>
      </c>
      <c r="D149" s="17" t="s">
        <v>472</v>
      </c>
      <c r="E149" s="17" t="s">
        <v>21</v>
      </c>
      <c r="F149" s="17">
        <v>2019</v>
      </c>
      <c r="G149" s="17" t="s">
        <v>1082</v>
      </c>
      <c r="H149" s="7">
        <v>30</v>
      </c>
      <c r="I149" s="7">
        <v>0</v>
      </c>
      <c r="J149" s="7">
        <v>30</v>
      </c>
      <c r="K149" s="17" t="s">
        <v>1083</v>
      </c>
      <c r="L149" s="17" t="s">
        <v>1067</v>
      </c>
      <c r="M149" s="7" t="s">
        <v>378</v>
      </c>
    </row>
    <row r="150" ht="22.5" spans="1:13">
      <c r="A150" s="7">
        <v>145</v>
      </c>
      <c r="B150" s="17" t="s">
        <v>1081</v>
      </c>
      <c r="C150" s="17" t="s">
        <v>775</v>
      </c>
      <c r="D150" s="17" t="s">
        <v>472</v>
      </c>
      <c r="E150" s="17" t="s">
        <v>21</v>
      </c>
      <c r="F150" s="17">
        <v>2019</v>
      </c>
      <c r="G150" s="17" t="s">
        <v>1084</v>
      </c>
      <c r="H150" s="7">
        <v>10</v>
      </c>
      <c r="I150" s="7">
        <v>0</v>
      </c>
      <c r="J150" s="7">
        <v>10</v>
      </c>
      <c r="K150" s="17" t="s">
        <v>1085</v>
      </c>
      <c r="L150" s="17" t="s">
        <v>1086</v>
      </c>
      <c r="M150" s="7" t="s">
        <v>378</v>
      </c>
    </row>
    <row r="151" ht="33.75" spans="1:13">
      <c r="A151" s="7">
        <v>146</v>
      </c>
      <c r="B151" s="17" t="s">
        <v>1087</v>
      </c>
      <c r="C151" s="17" t="s">
        <v>245</v>
      </c>
      <c r="D151" s="17" t="s">
        <v>1088</v>
      </c>
      <c r="E151" s="17" t="s">
        <v>21</v>
      </c>
      <c r="F151" s="17">
        <v>2019</v>
      </c>
      <c r="G151" s="17" t="s">
        <v>1089</v>
      </c>
      <c r="H151" s="7">
        <v>9</v>
      </c>
      <c r="I151" s="7">
        <v>0</v>
      </c>
      <c r="J151" s="7">
        <v>9</v>
      </c>
      <c r="K151" s="17" t="s">
        <v>30</v>
      </c>
      <c r="L151" s="17" t="s">
        <v>1064</v>
      </c>
      <c r="M151" s="7" t="s">
        <v>378</v>
      </c>
    </row>
    <row r="152" ht="33.75" spans="1:13">
      <c r="A152" s="7">
        <v>147</v>
      </c>
      <c r="B152" s="17" t="s">
        <v>1090</v>
      </c>
      <c r="C152" s="17" t="s">
        <v>245</v>
      </c>
      <c r="D152" s="17" t="s">
        <v>1091</v>
      </c>
      <c r="E152" s="17" t="s">
        <v>68</v>
      </c>
      <c r="F152" s="17">
        <v>2019</v>
      </c>
      <c r="G152" s="17" t="s">
        <v>1092</v>
      </c>
      <c r="H152" s="7">
        <v>3</v>
      </c>
      <c r="I152" s="7">
        <v>0</v>
      </c>
      <c r="J152" s="7">
        <v>3</v>
      </c>
      <c r="K152" s="17" t="s">
        <v>30</v>
      </c>
      <c r="L152" s="17" t="s">
        <v>1093</v>
      </c>
      <c r="M152" s="7" t="s">
        <v>378</v>
      </c>
    </row>
    <row r="153" ht="33.75" spans="1:13">
      <c r="A153" s="7">
        <v>148</v>
      </c>
      <c r="B153" s="17" t="s">
        <v>1094</v>
      </c>
      <c r="C153" s="17" t="s">
        <v>245</v>
      </c>
      <c r="D153" s="17" t="s">
        <v>464</v>
      </c>
      <c r="E153" s="17" t="s">
        <v>21</v>
      </c>
      <c r="F153" s="17">
        <v>2019</v>
      </c>
      <c r="G153" s="17" t="s">
        <v>1095</v>
      </c>
      <c r="H153" s="7">
        <v>26.9</v>
      </c>
      <c r="I153" s="7">
        <v>6.9</v>
      </c>
      <c r="J153" s="7">
        <v>20</v>
      </c>
      <c r="K153" s="17" t="s">
        <v>1096</v>
      </c>
      <c r="L153" s="17" t="s">
        <v>1097</v>
      </c>
      <c r="M153" s="7" t="s">
        <v>378</v>
      </c>
    </row>
    <row r="154" ht="33.75" spans="1:13">
      <c r="A154" s="7">
        <v>149</v>
      </c>
      <c r="B154" s="17" t="s">
        <v>1098</v>
      </c>
      <c r="C154" s="17" t="s">
        <v>245</v>
      </c>
      <c r="D154" s="17" t="s">
        <v>1099</v>
      </c>
      <c r="E154" s="17" t="s">
        <v>21</v>
      </c>
      <c r="F154" s="17">
        <v>2019</v>
      </c>
      <c r="G154" s="17" t="s">
        <v>1100</v>
      </c>
      <c r="H154" s="7">
        <v>22</v>
      </c>
      <c r="I154" s="7">
        <v>0</v>
      </c>
      <c r="J154" s="7">
        <v>22</v>
      </c>
      <c r="K154" s="17" t="s">
        <v>30</v>
      </c>
      <c r="L154" s="17" t="s">
        <v>1097</v>
      </c>
      <c r="M154" s="7" t="s">
        <v>378</v>
      </c>
    </row>
    <row r="155" ht="22.5" spans="1:13">
      <c r="A155" s="7">
        <v>150</v>
      </c>
      <c r="B155" s="17" t="s">
        <v>1101</v>
      </c>
      <c r="C155" s="17" t="s">
        <v>245</v>
      </c>
      <c r="D155" s="17" t="s">
        <v>1102</v>
      </c>
      <c r="E155" s="17" t="s">
        <v>21</v>
      </c>
      <c r="F155" s="17">
        <v>2019</v>
      </c>
      <c r="G155" s="17" t="s">
        <v>1103</v>
      </c>
      <c r="H155" s="7">
        <v>16</v>
      </c>
      <c r="I155" s="7">
        <v>1</v>
      </c>
      <c r="J155" s="7">
        <v>15</v>
      </c>
      <c r="K155" s="17" t="s">
        <v>1104</v>
      </c>
      <c r="L155" s="17" t="s">
        <v>1105</v>
      </c>
      <c r="M155" s="7" t="s">
        <v>378</v>
      </c>
    </row>
    <row r="156" ht="33.75" spans="1:13">
      <c r="A156" s="7">
        <v>151</v>
      </c>
      <c r="B156" s="17" t="s">
        <v>1106</v>
      </c>
      <c r="C156" s="17" t="s">
        <v>245</v>
      </c>
      <c r="D156" s="17" t="s">
        <v>1107</v>
      </c>
      <c r="E156" s="17" t="s">
        <v>21</v>
      </c>
      <c r="F156" s="17">
        <v>2019</v>
      </c>
      <c r="G156" s="17" t="s">
        <v>1108</v>
      </c>
      <c r="H156" s="7">
        <v>7</v>
      </c>
      <c r="I156" s="7">
        <v>0</v>
      </c>
      <c r="J156" s="7">
        <v>7</v>
      </c>
      <c r="K156" s="17" t="s">
        <v>1109</v>
      </c>
      <c r="L156" s="17" t="s">
        <v>1110</v>
      </c>
      <c r="M156" s="7" t="s">
        <v>378</v>
      </c>
    </row>
    <row r="157" ht="33.75" spans="1:13">
      <c r="A157" s="7">
        <v>152</v>
      </c>
      <c r="B157" s="17" t="s">
        <v>1111</v>
      </c>
      <c r="C157" s="17" t="s">
        <v>245</v>
      </c>
      <c r="D157" s="17" t="s">
        <v>1112</v>
      </c>
      <c r="E157" s="17" t="s">
        <v>68</v>
      </c>
      <c r="F157" s="17">
        <v>2019</v>
      </c>
      <c r="G157" s="17" t="s">
        <v>1113</v>
      </c>
      <c r="H157" s="7">
        <v>8</v>
      </c>
      <c r="I157" s="7">
        <v>0</v>
      </c>
      <c r="J157" s="7">
        <v>8</v>
      </c>
      <c r="K157" s="17" t="s">
        <v>1114</v>
      </c>
      <c r="L157" s="17" t="s">
        <v>1097</v>
      </c>
      <c r="M157" s="7" t="s">
        <v>378</v>
      </c>
    </row>
    <row r="158" ht="56.25" spans="1:13">
      <c r="A158" s="7">
        <v>153</v>
      </c>
      <c r="B158" s="17" t="s">
        <v>1115</v>
      </c>
      <c r="C158" s="17" t="s">
        <v>245</v>
      </c>
      <c r="D158" s="17" t="s">
        <v>1116</v>
      </c>
      <c r="E158" s="17" t="s">
        <v>21</v>
      </c>
      <c r="F158" s="17">
        <v>2019</v>
      </c>
      <c r="G158" s="17" t="s">
        <v>1117</v>
      </c>
      <c r="H158" s="7">
        <v>20</v>
      </c>
      <c r="I158" s="7">
        <v>0</v>
      </c>
      <c r="J158" s="7">
        <v>20</v>
      </c>
      <c r="K158" s="17" t="s">
        <v>1118</v>
      </c>
      <c r="L158" s="17" t="s">
        <v>1119</v>
      </c>
      <c r="M158" s="7" t="s">
        <v>378</v>
      </c>
    </row>
    <row r="159" ht="49.5" spans="1:13">
      <c r="A159" s="7">
        <v>154</v>
      </c>
      <c r="B159" s="17" t="s">
        <v>1120</v>
      </c>
      <c r="C159" s="17" t="s">
        <v>351</v>
      </c>
      <c r="D159" s="17" t="s">
        <v>1121</v>
      </c>
      <c r="E159" s="17" t="s">
        <v>21</v>
      </c>
      <c r="F159" s="17">
        <v>2019</v>
      </c>
      <c r="G159" s="17" t="s">
        <v>1122</v>
      </c>
      <c r="H159" s="7">
        <v>40</v>
      </c>
      <c r="I159" s="7">
        <v>2</v>
      </c>
      <c r="J159" s="7">
        <v>38</v>
      </c>
      <c r="K159" s="17" t="s">
        <v>1123</v>
      </c>
      <c r="L159" s="17" t="s">
        <v>1124</v>
      </c>
      <c r="M159" s="7" t="s">
        <v>378</v>
      </c>
    </row>
    <row r="160" ht="45" spans="1:13">
      <c r="A160" s="7">
        <v>155</v>
      </c>
      <c r="B160" s="17" t="s">
        <v>1125</v>
      </c>
      <c r="C160" s="17" t="s">
        <v>351</v>
      </c>
      <c r="D160" s="17" t="s">
        <v>374</v>
      </c>
      <c r="E160" s="17" t="s">
        <v>21</v>
      </c>
      <c r="F160" s="17">
        <v>2019</v>
      </c>
      <c r="G160" s="17" t="s">
        <v>1126</v>
      </c>
      <c r="H160" s="7">
        <v>41</v>
      </c>
      <c r="I160" s="7">
        <v>2</v>
      </c>
      <c r="J160" s="7">
        <v>39</v>
      </c>
      <c r="K160" s="17" t="s">
        <v>30</v>
      </c>
      <c r="L160" s="17" t="s">
        <v>353</v>
      </c>
      <c r="M160" s="7" t="s">
        <v>26</v>
      </c>
    </row>
    <row r="161" ht="33.75" spans="1:13">
      <c r="A161" s="7">
        <v>156</v>
      </c>
      <c r="B161" s="17" t="s">
        <v>1127</v>
      </c>
      <c r="C161" s="17" t="s">
        <v>351</v>
      </c>
      <c r="D161" s="17" t="s">
        <v>1128</v>
      </c>
      <c r="E161" s="17" t="s">
        <v>21</v>
      </c>
      <c r="F161" s="17">
        <v>2019</v>
      </c>
      <c r="G161" s="17" t="s">
        <v>1129</v>
      </c>
      <c r="H161" s="7">
        <v>20</v>
      </c>
      <c r="I161" s="7">
        <v>1</v>
      </c>
      <c r="J161" s="7">
        <v>19</v>
      </c>
      <c r="K161" s="17" t="s">
        <v>30</v>
      </c>
      <c r="L161" s="17" t="s">
        <v>1130</v>
      </c>
      <c r="M161" s="7" t="s">
        <v>378</v>
      </c>
    </row>
    <row r="162" ht="33.75" spans="1:13">
      <c r="A162" s="7">
        <v>157</v>
      </c>
      <c r="B162" s="17" t="s">
        <v>1131</v>
      </c>
      <c r="C162" s="17" t="s">
        <v>351</v>
      </c>
      <c r="D162" s="17" t="s">
        <v>264</v>
      </c>
      <c r="E162" s="17" t="s">
        <v>21</v>
      </c>
      <c r="F162" s="17">
        <v>2019</v>
      </c>
      <c r="G162" s="17" t="s">
        <v>1132</v>
      </c>
      <c r="H162" s="7">
        <v>60</v>
      </c>
      <c r="I162" s="7">
        <v>3</v>
      </c>
      <c r="J162" s="7">
        <v>57</v>
      </c>
      <c r="K162" s="17" t="s">
        <v>1133</v>
      </c>
      <c r="L162" s="17" t="s">
        <v>1134</v>
      </c>
      <c r="M162" s="7" t="s">
        <v>26</v>
      </c>
    </row>
    <row r="163" ht="33.75" spans="1:13">
      <c r="A163" s="7">
        <v>158</v>
      </c>
      <c r="B163" s="17" t="s">
        <v>1135</v>
      </c>
      <c r="C163" s="17" t="s">
        <v>33</v>
      </c>
      <c r="D163" s="17" t="s">
        <v>384</v>
      </c>
      <c r="E163" s="17" t="s">
        <v>68</v>
      </c>
      <c r="F163" s="17">
        <v>2019</v>
      </c>
      <c r="G163" s="17" t="s">
        <v>1136</v>
      </c>
      <c r="H163" s="7">
        <v>25</v>
      </c>
      <c r="I163" s="7">
        <v>1</v>
      </c>
      <c r="J163" s="7">
        <v>24</v>
      </c>
      <c r="K163" s="17" t="s">
        <v>30</v>
      </c>
      <c r="L163" s="17" t="s">
        <v>1137</v>
      </c>
      <c r="M163" s="7" t="s">
        <v>378</v>
      </c>
    </row>
    <row r="164" ht="38.25" spans="1:13">
      <c r="A164" s="7">
        <v>159</v>
      </c>
      <c r="B164" s="17" t="s">
        <v>1138</v>
      </c>
      <c r="C164" s="17" t="s">
        <v>245</v>
      </c>
      <c r="D164" s="17" t="s">
        <v>384</v>
      </c>
      <c r="E164" s="17" t="s">
        <v>21</v>
      </c>
      <c r="F164" s="17">
        <v>2019</v>
      </c>
      <c r="G164" s="17" t="s">
        <v>1139</v>
      </c>
      <c r="H164" s="7">
        <v>9</v>
      </c>
      <c r="I164" s="7">
        <v>0</v>
      </c>
      <c r="J164" s="7">
        <v>9</v>
      </c>
      <c r="K164" s="17" t="s">
        <v>261</v>
      </c>
      <c r="L164" s="17" t="s">
        <v>1140</v>
      </c>
      <c r="M164" s="7" t="s">
        <v>378</v>
      </c>
    </row>
    <row r="165" ht="45" spans="1:13">
      <c r="A165" s="7">
        <v>160</v>
      </c>
      <c r="B165" s="17" t="s">
        <v>1141</v>
      </c>
      <c r="C165" s="17" t="s">
        <v>245</v>
      </c>
      <c r="D165" s="17" t="s">
        <v>531</v>
      </c>
      <c r="E165" s="17" t="s">
        <v>21</v>
      </c>
      <c r="F165" s="17">
        <v>2019</v>
      </c>
      <c r="G165" s="17" t="s">
        <v>1139</v>
      </c>
      <c r="H165" s="7">
        <v>9</v>
      </c>
      <c r="I165" s="7">
        <v>0</v>
      </c>
      <c r="J165" s="7">
        <v>9</v>
      </c>
      <c r="K165" s="17" t="s">
        <v>261</v>
      </c>
      <c r="L165" s="17" t="s">
        <v>1142</v>
      </c>
      <c r="M165" s="7" t="s">
        <v>378</v>
      </c>
    </row>
    <row r="166" ht="38.25" spans="1:13">
      <c r="A166" s="7">
        <v>161</v>
      </c>
      <c r="B166" s="17" t="s">
        <v>1143</v>
      </c>
      <c r="C166" s="17" t="s">
        <v>245</v>
      </c>
      <c r="D166" s="17" t="s">
        <v>1121</v>
      </c>
      <c r="E166" s="17" t="s">
        <v>21</v>
      </c>
      <c r="F166" s="17">
        <v>2019</v>
      </c>
      <c r="G166" s="17" t="s">
        <v>1139</v>
      </c>
      <c r="H166" s="7">
        <v>9</v>
      </c>
      <c r="I166" s="7">
        <v>0</v>
      </c>
      <c r="J166" s="7">
        <v>9</v>
      </c>
      <c r="K166" s="17" t="s">
        <v>30</v>
      </c>
      <c r="L166" s="17" t="s">
        <v>1140</v>
      </c>
      <c r="M166" s="7" t="s">
        <v>378</v>
      </c>
    </row>
    <row r="167" ht="45" spans="1:13">
      <c r="A167" s="7">
        <v>162</v>
      </c>
      <c r="B167" s="17" t="s">
        <v>1144</v>
      </c>
      <c r="C167" s="17" t="s">
        <v>245</v>
      </c>
      <c r="D167" s="17" t="s">
        <v>1145</v>
      </c>
      <c r="E167" s="17" t="s">
        <v>21</v>
      </c>
      <c r="F167" s="17">
        <v>2019</v>
      </c>
      <c r="G167" s="17" t="s">
        <v>1146</v>
      </c>
      <c r="H167" s="7">
        <v>12</v>
      </c>
      <c r="I167" s="7">
        <v>3</v>
      </c>
      <c r="J167" s="7">
        <v>9</v>
      </c>
      <c r="K167" s="17" t="s">
        <v>30</v>
      </c>
      <c r="L167" s="17" t="s">
        <v>1147</v>
      </c>
      <c r="M167" s="7" t="s">
        <v>378</v>
      </c>
    </row>
    <row r="168" ht="56.25" spans="1:13">
      <c r="A168" s="7">
        <v>163</v>
      </c>
      <c r="B168" s="17" t="s">
        <v>1148</v>
      </c>
      <c r="C168" s="17" t="s">
        <v>245</v>
      </c>
      <c r="D168" s="17" t="s">
        <v>1149</v>
      </c>
      <c r="E168" s="17" t="s">
        <v>21</v>
      </c>
      <c r="F168" s="17">
        <v>2019</v>
      </c>
      <c r="G168" s="17" t="s">
        <v>1150</v>
      </c>
      <c r="H168" s="7">
        <v>8</v>
      </c>
      <c r="I168" s="7">
        <v>2</v>
      </c>
      <c r="J168" s="7">
        <v>6</v>
      </c>
      <c r="K168" s="17" t="s">
        <v>1151</v>
      </c>
      <c r="L168" s="17" t="s">
        <v>1152</v>
      </c>
      <c r="M168" s="7" t="s">
        <v>378</v>
      </c>
    </row>
    <row r="169" ht="45" spans="1:13">
      <c r="A169" s="7">
        <v>164</v>
      </c>
      <c r="B169" s="17" t="s">
        <v>1153</v>
      </c>
      <c r="C169" s="17" t="s">
        <v>239</v>
      </c>
      <c r="D169" s="17" t="s">
        <v>1154</v>
      </c>
      <c r="E169" s="17" t="s">
        <v>56</v>
      </c>
      <c r="F169" s="17">
        <v>2019</v>
      </c>
      <c r="G169" s="17" t="s">
        <v>1155</v>
      </c>
      <c r="H169" s="7">
        <v>13</v>
      </c>
      <c r="I169" s="7">
        <v>0</v>
      </c>
      <c r="J169" s="7">
        <v>13</v>
      </c>
      <c r="K169" s="17" t="s">
        <v>242</v>
      </c>
      <c r="L169" s="17" t="s">
        <v>1156</v>
      </c>
      <c r="M169" s="7" t="s">
        <v>26</v>
      </c>
    </row>
    <row r="170" ht="33.75" spans="1:13">
      <c r="A170" s="7">
        <v>165</v>
      </c>
      <c r="B170" s="17" t="s">
        <v>1157</v>
      </c>
      <c r="C170" s="17" t="s">
        <v>351</v>
      </c>
      <c r="D170" s="17" t="s">
        <v>1158</v>
      </c>
      <c r="E170" s="17" t="s">
        <v>21</v>
      </c>
      <c r="F170" s="17">
        <v>2019</v>
      </c>
      <c r="G170" s="17" t="s">
        <v>1159</v>
      </c>
      <c r="H170" s="7">
        <v>8.9</v>
      </c>
      <c r="I170" s="7">
        <v>1.2</v>
      </c>
      <c r="J170" s="7">
        <v>7.7</v>
      </c>
      <c r="K170" s="17" t="s">
        <v>567</v>
      </c>
      <c r="L170" s="17" t="s">
        <v>1160</v>
      </c>
      <c r="M170" s="7" t="s">
        <v>378</v>
      </c>
    </row>
    <row r="171" ht="56.25" spans="1:13">
      <c r="A171" s="7">
        <v>166</v>
      </c>
      <c r="B171" s="17" t="s">
        <v>1161</v>
      </c>
      <c r="C171" s="17" t="s">
        <v>351</v>
      </c>
      <c r="D171" s="17" t="s">
        <v>1162</v>
      </c>
      <c r="E171" s="17" t="s">
        <v>68</v>
      </c>
      <c r="F171" s="17">
        <v>2019</v>
      </c>
      <c r="G171" s="17" t="s">
        <v>1163</v>
      </c>
      <c r="H171" s="7">
        <v>37</v>
      </c>
      <c r="I171" s="7">
        <v>2</v>
      </c>
      <c r="J171" s="7">
        <v>35</v>
      </c>
      <c r="K171" s="17" t="s">
        <v>1164</v>
      </c>
      <c r="L171" s="17" t="s">
        <v>1165</v>
      </c>
      <c r="M171" s="7" t="s">
        <v>378</v>
      </c>
    </row>
    <row r="172" ht="112.5" spans="1:13">
      <c r="A172" s="7">
        <v>167</v>
      </c>
      <c r="B172" s="17" t="s">
        <v>1166</v>
      </c>
      <c r="C172" s="17" t="s">
        <v>351</v>
      </c>
      <c r="D172" s="17" t="s">
        <v>1167</v>
      </c>
      <c r="E172" s="17" t="s">
        <v>68</v>
      </c>
      <c r="F172" s="17">
        <v>2019</v>
      </c>
      <c r="G172" s="17" t="s">
        <v>1168</v>
      </c>
      <c r="H172" s="7">
        <v>95</v>
      </c>
      <c r="I172" s="7">
        <v>5</v>
      </c>
      <c r="J172" s="7">
        <v>90</v>
      </c>
      <c r="K172" s="17" t="s">
        <v>1169</v>
      </c>
      <c r="L172" s="17" t="s">
        <v>287</v>
      </c>
      <c r="M172" s="7" t="s">
        <v>26</v>
      </c>
    </row>
    <row r="173" ht="56.25" spans="1:13">
      <c r="A173" s="7">
        <v>168</v>
      </c>
      <c r="B173" s="17" t="s">
        <v>1170</v>
      </c>
      <c r="C173" s="17" t="s">
        <v>351</v>
      </c>
      <c r="D173" s="17" t="s">
        <v>1171</v>
      </c>
      <c r="E173" s="17" t="s">
        <v>68</v>
      </c>
      <c r="F173" s="17">
        <v>2019</v>
      </c>
      <c r="G173" s="17" t="s">
        <v>1172</v>
      </c>
      <c r="H173" s="7">
        <v>26</v>
      </c>
      <c r="I173" s="7">
        <v>0</v>
      </c>
      <c r="J173" s="7">
        <v>26</v>
      </c>
      <c r="K173" s="17" t="s">
        <v>1173</v>
      </c>
      <c r="L173" s="17" t="s">
        <v>1174</v>
      </c>
      <c r="M173" s="7" t="s">
        <v>378</v>
      </c>
    </row>
    <row r="174" ht="67.5" spans="1:13">
      <c r="A174" s="7">
        <v>169</v>
      </c>
      <c r="B174" s="17" t="s">
        <v>1175</v>
      </c>
      <c r="C174" s="17" t="s">
        <v>351</v>
      </c>
      <c r="D174" s="17" t="s">
        <v>1176</v>
      </c>
      <c r="E174" s="17" t="s">
        <v>21</v>
      </c>
      <c r="F174" s="17">
        <v>2019</v>
      </c>
      <c r="G174" s="17" t="s">
        <v>1177</v>
      </c>
      <c r="H174" s="7">
        <v>22</v>
      </c>
      <c r="I174" s="7">
        <v>2</v>
      </c>
      <c r="J174" s="7">
        <v>20</v>
      </c>
      <c r="K174" s="17" t="s">
        <v>30</v>
      </c>
      <c r="L174" s="17" t="s">
        <v>1178</v>
      </c>
      <c r="M174" s="7" t="s">
        <v>378</v>
      </c>
    </row>
    <row r="175" ht="45" spans="1:13">
      <c r="A175" s="7">
        <v>170</v>
      </c>
      <c r="B175" s="17" t="s">
        <v>1179</v>
      </c>
      <c r="C175" s="17" t="s">
        <v>186</v>
      </c>
      <c r="D175" s="17" t="s">
        <v>1180</v>
      </c>
      <c r="E175" s="17" t="s">
        <v>68</v>
      </c>
      <c r="F175" s="17">
        <v>2019</v>
      </c>
      <c r="G175" s="17" t="s">
        <v>1181</v>
      </c>
      <c r="H175" s="7">
        <v>13</v>
      </c>
      <c r="I175" s="7">
        <v>1</v>
      </c>
      <c r="J175" s="7">
        <v>12</v>
      </c>
      <c r="K175" s="17" t="s">
        <v>1182</v>
      </c>
      <c r="L175" s="17" t="s">
        <v>1183</v>
      </c>
      <c r="M175" s="7" t="s">
        <v>378</v>
      </c>
    </row>
    <row r="176" ht="90" spans="1:13">
      <c r="A176" s="7">
        <v>171</v>
      </c>
      <c r="B176" s="17" t="s">
        <v>1184</v>
      </c>
      <c r="C176" s="17" t="s">
        <v>186</v>
      </c>
      <c r="D176" s="17" t="s">
        <v>1185</v>
      </c>
      <c r="E176" s="17" t="s">
        <v>68</v>
      </c>
      <c r="F176" s="17">
        <v>2019</v>
      </c>
      <c r="G176" s="17" t="s">
        <v>1186</v>
      </c>
      <c r="H176" s="7">
        <v>60</v>
      </c>
      <c r="I176" s="7">
        <v>10</v>
      </c>
      <c r="J176" s="7">
        <v>50</v>
      </c>
      <c r="K176" s="17" t="s">
        <v>30</v>
      </c>
      <c r="L176" s="17" t="s">
        <v>1187</v>
      </c>
      <c r="M176" s="7" t="s">
        <v>378</v>
      </c>
    </row>
    <row r="177" ht="56.25" spans="1:13">
      <c r="A177" s="7">
        <v>172</v>
      </c>
      <c r="B177" s="17" t="s">
        <v>1188</v>
      </c>
      <c r="C177" s="17" t="s">
        <v>33</v>
      </c>
      <c r="D177" s="17" t="s">
        <v>1189</v>
      </c>
      <c r="E177" s="17" t="s">
        <v>68</v>
      </c>
      <c r="F177" s="17">
        <v>2019</v>
      </c>
      <c r="G177" s="17" t="s">
        <v>1190</v>
      </c>
      <c r="H177" s="7">
        <v>12</v>
      </c>
      <c r="I177" s="7">
        <v>2</v>
      </c>
      <c r="J177" s="7">
        <v>10</v>
      </c>
      <c r="K177" s="17" t="s">
        <v>30</v>
      </c>
      <c r="L177" s="17" t="s">
        <v>1191</v>
      </c>
      <c r="M177" s="7" t="s">
        <v>378</v>
      </c>
    </row>
    <row r="178" ht="45" spans="1:13">
      <c r="A178" s="7">
        <v>173</v>
      </c>
      <c r="B178" s="17" t="s">
        <v>1192</v>
      </c>
      <c r="C178" s="17" t="s">
        <v>33</v>
      </c>
      <c r="D178" s="17" t="s">
        <v>1193</v>
      </c>
      <c r="E178" s="17" t="s">
        <v>68</v>
      </c>
      <c r="F178" s="17">
        <v>2019</v>
      </c>
      <c r="G178" s="17" t="s">
        <v>1194</v>
      </c>
      <c r="H178" s="7">
        <v>40</v>
      </c>
      <c r="I178" s="7">
        <v>5</v>
      </c>
      <c r="J178" s="7">
        <v>35</v>
      </c>
      <c r="K178" s="17" t="s">
        <v>30</v>
      </c>
      <c r="L178" s="17" t="s">
        <v>1195</v>
      </c>
      <c r="M178" s="7" t="s">
        <v>378</v>
      </c>
    </row>
    <row r="179" ht="33.75" spans="1:13">
      <c r="A179" s="7">
        <v>174</v>
      </c>
      <c r="B179" s="17" t="s">
        <v>1196</v>
      </c>
      <c r="C179" s="17" t="s">
        <v>33</v>
      </c>
      <c r="D179" s="17" t="s">
        <v>1197</v>
      </c>
      <c r="E179" s="17" t="s">
        <v>68</v>
      </c>
      <c r="F179" s="17">
        <v>2019</v>
      </c>
      <c r="G179" s="17" t="s">
        <v>1198</v>
      </c>
      <c r="H179" s="7">
        <v>7.5</v>
      </c>
      <c r="I179" s="7">
        <v>1.5</v>
      </c>
      <c r="J179" s="7">
        <v>6</v>
      </c>
      <c r="K179" s="17" t="s">
        <v>1199</v>
      </c>
      <c r="L179" s="17" t="s">
        <v>1200</v>
      </c>
      <c r="M179" s="7" t="s">
        <v>378</v>
      </c>
    </row>
    <row r="180" ht="33.75" spans="1:13">
      <c r="A180" s="7">
        <v>175</v>
      </c>
      <c r="B180" s="17" t="s">
        <v>1201</v>
      </c>
      <c r="C180" s="17" t="s">
        <v>245</v>
      </c>
      <c r="D180" s="17" t="s">
        <v>1202</v>
      </c>
      <c r="E180" s="17" t="s">
        <v>21</v>
      </c>
      <c r="F180" s="17">
        <v>2019</v>
      </c>
      <c r="G180" s="17" t="s">
        <v>1203</v>
      </c>
      <c r="H180" s="7">
        <v>27</v>
      </c>
      <c r="I180" s="7">
        <v>7</v>
      </c>
      <c r="J180" s="7">
        <v>20</v>
      </c>
      <c r="K180" s="17" t="s">
        <v>1204</v>
      </c>
      <c r="L180" s="17" t="s">
        <v>1205</v>
      </c>
      <c r="M180" s="7" t="s">
        <v>378</v>
      </c>
    </row>
    <row r="181" ht="78.75" spans="1:13">
      <c r="A181" s="7">
        <v>176</v>
      </c>
      <c r="B181" s="17" t="s">
        <v>1206</v>
      </c>
      <c r="C181" s="17" t="s">
        <v>245</v>
      </c>
      <c r="D181" s="17" t="s">
        <v>1207</v>
      </c>
      <c r="E181" s="17" t="s">
        <v>21</v>
      </c>
      <c r="F181" s="17">
        <v>2019</v>
      </c>
      <c r="G181" s="17" t="s">
        <v>1208</v>
      </c>
      <c r="H181" s="7">
        <v>18</v>
      </c>
      <c r="I181" s="7">
        <v>3</v>
      </c>
      <c r="J181" s="7">
        <v>15</v>
      </c>
      <c r="K181" s="17" t="s">
        <v>1209</v>
      </c>
      <c r="L181" s="17" t="s">
        <v>1210</v>
      </c>
      <c r="M181" s="7" t="s">
        <v>378</v>
      </c>
    </row>
    <row r="182" ht="33.75" spans="1:13">
      <c r="A182" s="7">
        <v>177</v>
      </c>
      <c r="B182" s="17" t="s">
        <v>1211</v>
      </c>
      <c r="C182" s="17" t="s">
        <v>245</v>
      </c>
      <c r="D182" s="17" t="s">
        <v>1212</v>
      </c>
      <c r="E182" s="17" t="s">
        <v>21</v>
      </c>
      <c r="F182" s="17">
        <v>2019</v>
      </c>
      <c r="G182" s="17" t="s">
        <v>1213</v>
      </c>
      <c r="H182" s="7">
        <v>12</v>
      </c>
      <c r="I182" s="7">
        <v>2</v>
      </c>
      <c r="J182" s="7">
        <v>10</v>
      </c>
      <c r="K182" s="17" t="s">
        <v>1214</v>
      </c>
      <c r="L182" s="17" t="s">
        <v>247</v>
      </c>
      <c r="M182" s="7" t="s">
        <v>26</v>
      </c>
    </row>
    <row r="183" ht="45" spans="1:13">
      <c r="A183" s="7">
        <v>178</v>
      </c>
      <c r="B183" s="17" t="s">
        <v>1215</v>
      </c>
      <c r="C183" s="17" t="s">
        <v>351</v>
      </c>
      <c r="D183" s="17" t="s">
        <v>1216</v>
      </c>
      <c r="E183" s="17" t="s">
        <v>21</v>
      </c>
      <c r="F183" s="17">
        <v>2019</v>
      </c>
      <c r="G183" s="17" t="s">
        <v>1217</v>
      </c>
      <c r="H183" s="7">
        <v>29</v>
      </c>
      <c r="I183" s="7">
        <v>3</v>
      </c>
      <c r="J183" s="7">
        <v>26</v>
      </c>
      <c r="K183" s="17" t="s">
        <v>30</v>
      </c>
      <c r="L183" s="17" t="s">
        <v>567</v>
      </c>
      <c r="M183" s="7" t="s">
        <v>378</v>
      </c>
    </row>
    <row r="184" ht="22.5" spans="1:13">
      <c r="A184" s="7">
        <v>179</v>
      </c>
      <c r="B184" s="17" t="s">
        <v>1218</v>
      </c>
      <c r="C184" s="17" t="s">
        <v>351</v>
      </c>
      <c r="D184" s="17" t="s">
        <v>1219</v>
      </c>
      <c r="E184" s="17" t="s">
        <v>21</v>
      </c>
      <c r="F184" s="17">
        <v>2019</v>
      </c>
      <c r="G184" s="17" t="s">
        <v>1220</v>
      </c>
      <c r="H184" s="7">
        <v>32</v>
      </c>
      <c r="I184" s="7">
        <v>4</v>
      </c>
      <c r="J184" s="7">
        <v>28</v>
      </c>
      <c r="K184" s="17" t="s">
        <v>30</v>
      </c>
      <c r="L184" s="17" t="s">
        <v>567</v>
      </c>
      <c r="M184" s="7" t="s">
        <v>378</v>
      </c>
    </row>
    <row r="185" ht="33.75" spans="1:13">
      <c r="A185" s="7">
        <v>180</v>
      </c>
      <c r="B185" s="17" t="s">
        <v>1221</v>
      </c>
      <c r="C185" s="17" t="s">
        <v>351</v>
      </c>
      <c r="D185" s="17" t="s">
        <v>1222</v>
      </c>
      <c r="E185" s="17" t="s">
        <v>21</v>
      </c>
      <c r="F185" s="17">
        <v>2019</v>
      </c>
      <c r="G185" s="17" t="s">
        <v>1223</v>
      </c>
      <c r="H185" s="7">
        <v>34</v>
      </c>
      <c r="I185" s="7">
        <v>4</v>
      </c>
      <c r="J185" s="7">
        <v>30</v>
      </c>
      <c r="K185" s="17" t="s">
        <v>30</v>
      </c>
      <c r="L185" s="17" t="s">
        <v>567</v>
      </c>
      <c r="M185" s="7" t="s">
        <v>378</v>
      </c>
    </row>
    <row r="186" ht="33.75" spans="1:13">
      <c r="A186" s="7">
        <v>181</v>
      </c>
      <c r="B186" s="17" t="s">
        <v>1224</v>
      </c>
      <c r="C186" s="17" t="s">
        <v>351</v>
      </c>
      <c r="D186" s="17" t="s">
        <v>1225</v>
      </c>
      <c r="E186" s="17" t="s">
        <v>21</v>
      </c>
      <c r="F186" s="17">
        <v>2019</v>
      </c>
      <c r="G186" s="17" t="s">
        <v>1226</v>
      </c>
      <c r="H186" s="7">
        <v>50</v>
      </c>
      <c r="I186" s="7">
        <v>5</v>
      </c>
      <c r="J186" s="7">
        <v>45</v>
      </c>
      <c r="K186" s="17" t="s">
        <v>30</v>
      </c>
      <c r="L186" s="17" t="s">
        <v>567</v>
      </c>
      <c r="M186" s="7" t="s">
        <v>378</v>
      </c>
    </row>
    <row r="187" ht="67.5" spans="1:13">
      <c r="A187" s="7">
        <v>182</v>
      </c>
      <c r="B187" s="17" t="s">
        <v>1227</v>
      </c>
      <c r="C187" s="17" t="s">
        <v>351</v>
      </c>
      <c r="D187" s="17" t="s">
        <v>1228</v>
      </c>
      <c r="E187" s="17" t="s">
        <v>21</v>
      </c>
      <c r="F187" s="17">
        <v>2019</v>
      </c>
      <c r="G187" s="17" t="s">
        <v>1229</v>
      </c>
      <c r="H187" s="7">
        <v>33.25</v>
      </c>
      <c r="I187" s="7">
        <v>4.25</v>
      </c>
      <c r="J187" s="7">
        <v>29</v>
      </c>
      <c r="K187" s="17" t="s">
        <v>30</v>
      </c>
      <c r="L187" s="17" t="s">
        <v>567</v>
      </c>
      <c r="M187" s="7" t="s">
        <v>378</v>
      </c>
    </row>
    <row r="188" ht="67.5" spans="1:13">
      <c r="A188" s="7">
        <v>183</v>
      </c>
      <c r="B188" s="17" t="s">
        <v>1230</v>
      </c>
      <c r="C188" s="17" t="s">
        <v>186</v>
      </c>
      <c r="D188" s="17" t="s">
        <v>1231</v>
      </c>
      <c r="E188" s="17" t="s">
        <v>21</v>
      </c>
      <c r="F188" s="17">
        <v>2019</v>
      </c>
      <c r="G188" s="17" t="s">
        <v>1232</v>
      </c>
      <c r="H188" s="7">
        <v>18</v>
      </c>
      <c r="I188" s="7">
        <v>2</v>
      </c>
      <c r="J188" s="7">
        <v>16</v>
      </c>
      <c r="K188" s="17" t="s">
        <v>30</v>
      </c>
      <c r="L188" s="17" t="s">
        <v>567</v>
      </c>
      <c r="M188" s="7" t="s">
        <v>378</v>
      </c>
    </row>
    <row r="189" ht="67.5" spans="1:13">
      <c r="A189" s="7">
        <v>184</v>
      </c>
      <c r="B189" s="17" t="s">
        <v>1233</v>
      </c>
      <c r="C189" s="17" t="s">
        <v>33</v>
      </c>
      <c r="D189" s="17" t="s">
        <v>1234</v>
      </c>
      <c r="E189" s="17" t="s">
        <v>68</v>
      </c>
      <c r="F189" s="17">
        <v>2019</v>
      </c>
      <c r="G189" s="17" t="s">
        <v>1235</v>
      </c>
      <c r="H189" s="7">
        <v>40.5</v>
      </c>
      <c r="I189" s="7">
        <v>4.5</v>
      </c>
      <c r="J189" s="7">
        <v>36</v>
      </c>
      <c r="K189" s="17" t="s">
        <v>30</v>
      </c>
      <c r="L189" s="17" t="s">
        <v>1236</v>
      </c>
      <c r="M189" s="7" t="s">
        <v>378</v>
      </c>
    </row>
    <row r="190" ht="22.5" spans="1:13">
      <c r="A190" s="7">
        <v>185</v>
      </c>
      <c r="B190" s="17" t="s">
        <v>1237</v>
      </c>
      <c r="C190" s="17" t="s">
        <v>33</v>
      </c>
      <c r="D190" s="17" t="s">
        <v>1234</v>
      </c>
      <c r="E190" s="17" t="s">
        <v>68</v>
      </c>
      <c r="F190" s="17">
        <v>2019</v>
      </c>
      <c r="G190" s="17" t="s">
        <v>1238</v>
      </c>
      <c r="H190" s="7">
        <v>9.5</v>
      </c>
      <c r="I190" s="7">
        <v>1.5</v>
      </c>
      <c r="J190" s="7">
        <v>8</v>
      </c>
      <c r="K190" s="17" t="s">
        <v>30</v>
      </c>
      <c r="L190" s="17" t="s">
        <v>119</v>
      </c>
      <c r="M190" s="7" t="s">
        <v>378</v>
      </c>
    </row>
    <row r="191" ht="78.75" spans="1:13">
      <c r="A191" s="7">
        <v>186</v>
      </c>
      <c r="B191" s="17" t="s">
        <v>1239</v>
      </c>
      <c r="C191" s="17" t="s">
        <v>245</v>
      </c>
      <c r="D191" s="17" t="s">
        <v>1216</v>
      </c>
      <c r="E191" s="17" t="s">
        <v>21</v>
      </c>
      <c r="F191" s="17">
        <v>2019</v>
      </c>
      <c r="G191" s="17" t="s">
        <v>1240</v>
      </c>
      <c r="H191" s="7">
        <v>9</v>
      </c>
      <c r="I191" s="7">
        <v>1</v>
      </c>
      <c r="J191" s="7">
        <v>8</v>
      </c>
      <c r="K191" s="17" t="s">
        <v>30</v>
      </c>
      <c r="L191" s="17" t="s">
        <v>567</v>
      </c>
      <c r="M191" s="7" t="s">
        <v>378</v>
      </c>
    </row>
    <row r="192" ht="33.75" spans="1:13">
      <c r="A192" s="7">
        <v>187</v>
      </c>
      <c r="B192" s="17" t="s">
        <v>1241</v>
      </c>
      <c r="C192" s="17" t="s">
        <v>245</v>
      </c>
      <c r="D192" s="17" t="s">
        <v>1219</v>
      </c>
      <c r="E192" s="17" t="s">
        <v>21</v>
      </c>
      <c r="F192" s="17">
        <v>2019</v>
      </c>
      <c r="G192" s="17" t="s">
        <v>1240</v>
      </c>
      <c r="H192" s="7">
        <v>9</v>
      </c>
      <c r="I192" s="7">
        <v>1</v>
      </c>
      <c r="J192" s="7">
        <v>8</v>
      </c>
      <c r="K192" s="17" t="s">
        <v>30</v>
      </c>
      <c r="L192" s="17" t="s">
        <v>567</v>
      </c>
      <c r="M192" s="7" t="s">
        <v>378</v>
      </c>
    </row>
    <row r="193" ht="22.5" spans="1:13">
      <c r="A193" s="7">
        <v>188</v>
      </c>
      <c r="B193" s="17" t="s">
        <v>1242</v>
      </c>
      <c r="C193" s="17" t="s">
        <v>245</v>
      </c>
      <c r="D193" s="17" t="s">
        <v>1231</v>
      </c>
      <c r="E193" s="17" t="s">
        <v>21</v>
      </c>
      <c r="F193" s="17">
        <v>2019</v>
      </c>
      <c r="G193" s="17" t="s">
        <v>1240</v>
      </c>
      <c r="H193" s="7">
        <v>9</v>
      </c>
      <c r="I193" s="7">
        <v>1</v>
      </c>
      <c r="J193" s="7">
        <v>8</v>
      </c>
      <c r="K193" s="17" t="s">
        <v>30</v>
      </c>
      <c r="L193" s="17" t="s">
        <v>567</v>
      </c>
      <c r="M193" s="7" t="s">
        <v>378</v>
      </c>
    </row>
    <row r="194" ht="33.75" spans="1:13">
      <c r="A194" s="7">
        <v>189</v>
      </c>
      <c r="B194" s="17" t="s">
        <v>1243</v>
      </c>
      <c r="C194" s="17" t="s">
        <v>61</v>
      </c>
      <c r="D194" s="17" t="s">
        <v>1244</v>
      </c>
      <c r="E194" s="17" t="s">
        <v>233</v>
      </c>
      <c r="F194" s="17">
        <v>2019</v>
      </c>
      <c r="G194" s="17" t="s">
        <v>1245</v>
      </c>
      <c r="H194" s="7">
        <v>15</v>
      </c>
      <c r="I194" s="7">
        <v>2</v>
      </c>
      <c r="J194" s="7">
        <v>13</v>
      </c>
      <c r="K194" s="17" t="s">
        <v>229</v>
      </c>
      <c r="L194" s="17" t="s">
        <v>1246</v>
      </c>
      <c r="M194" s="7" t="s">
        <v>26</v>
      </c>
    </row>
    <row r="195" ht="38.25" spans="1:13">
      <c r="A195" s="7">
        <v>190</v>
      </c>
      <c r="B195" s="17" t="s">
        <v>1247</v>
      </c>
      <c r="C195" s="17" t="s">
        <v>351</v>
      </c>
      <c r="D195" s="17" t="s">
        <v>1248</v>
      </c>
      <c r="E195" s="17" t="s">
        <v>233</v>
      </c>
      <c r="F195" s="17">
        <v>2019</v>
      </c>
      <c r="G195" s="17" t="s">
        <v>1249</v>
      </c>
      <c r="H195" s="7">
        <v>6.25</v>
      </c>
      <c r="I195" s="7">
        <v>2</v>
      </c>
      <c r="J195" s="7">
        <v>4.25</v>
      </c>
      <c r="K195" s="17" t="s">
        <v>1250</v>
      </c>
      <c r="L195" s="17" t="s">
        <v>1251</v>
      </c>
      <c r="M195" s="7" t="s">
        <v>378</v>
      </c>
    </row>
    <row r="196" ht="40.5" spans="1:13">
      <c r="A196" s="7">
        <v>191</v>
      </c>
      <c r="B196" s="17" t="s">
        <v>1252</v>
      </c>
      <c r="C196" s="17" t="s">
        <v>351</v>
      </c>
      <c r="D196" s="17" t="s">
        <v>1248</v>
      </c>
      <c r="E196" s="17" t="s">
        <v>21</v>
      </c>
      <c r="F196" s="17">
        <v>2019</v>
      </c>
      <c r="G196" s="17" t="s">
        <v>1253</v>
      </c>
      <c r="H196" s="7">
        <v>24</v>
      </c>
      <c r="I196" s="7">
        <v>4</v>
      </c>
      <c r="J196" s="7">
        <v>20</v>
      </c>
      <c r="K196" s="17" t="s">
        <v>1250</v>
      </c>
      <c r="L196" s="17" t="s">
        <v>1254</v>
      </c>
      <c r="M196" s="7" t="s">
        <v>378</v>
      </c>
    </row>
    <row r="197" ht="78.75" spans="1:13">
      <c r="A197" s="7">
        <v>192</v>
      </c>
      <c r="B197" s="17" t="s">
        <v>1255</v>
      </c>
      <c r="C197" s="17" t="s">
        <v>351</v>
      </c>
      <c r="D197" s="17" t="s">
        <v>1256</v>
      </c>
      <c r="E197" s="17" t="s">
        <v>21</v>
      </c>
      <c r="F197" s="17">
        <v>2019</v>
      </c>
      <c r="G197" s="17" t="s">
        <v>1257</v>
      </c>
      <c r="H197" s="7">
        <v>91</v>
      </c>
      <c r="I197" s="7">
        <v>57</v>
      </c>
      <c r="J197" s="7">
        <v>34</v>
      </c>
      <c r="K197" s="17" t="s">
        <v>1258</v>
      </c>
      <c r="L197" s="17" t="s">
        <v>1259</v>
      </c>
      <c r="M197" s="7" t="s">
        <v>26</v>
      </c>
    </row>
    <row r="198" ht="36" spans="1:13">
      <c r="A198" s="7">
        <v>193</v>
      </c>
      <c r="B198" s="17" t="s">
        <v>1260</v>
      </c>
      <c r="C198" s="17" t="s">
        <v>351</v>
      </c>
      <c r="D198" s="17" t="s">
        <v>1261</v>
      </c>
      <c r="E198" s="17" t="s">
        <v>21</v>
      </c>
      <c r="F198" s="17">
        <v>2019</v>
      </c>
      <c r="G198" s="17" t="s">
        <v>1262</v>
      </c>
      <c r="H198" s="7">
        <v>33.6</v>
      </c>
      <c r="I198" s="7">
        <v>3.6</v>
      </c>
      <c r="J198" s="7">
        <v>30</v>
      </c>
      <c r="K198" s="17" t="s">
        <v>1263</v>
      </c>
      <c r="L198" s="17" t="s">
        <v>1264</v>
      </c>
      <c r="M198" s="7" t="s">
        <v>378</v>
      </c>
    </row>
    <row r="199" ht="38.25" spans="1:13">
      <c r="A199" s="7">
        <v>194</v>
      </c>
      <c r="B199" s="17" t="s">
        <v>1265</v>
      </c>
      <c r="C199" s="17" t="s">
        <v>351</v>
      </c>
      <c r="D199" s="17" t="s">
        <v>1266</v>
      </c>
      <c r="E199" s="17" t="s">
        <v>21</v>
      </c>
      <c r="F199" s="17">
        <v>2019</v>
      </c>
      <c r="G199" s="17" t="s">
        <v>1267</v>
      </c>
      <c r="H199" s="7">
        <v>101.25</v>
      </c>
      <c r="I199" s="7">
        <v>51.25</v>
      </c>
      <c r="J199" s="7">
        <v>50</v>
      </c>
      <c r="K199" s="17" t="s">
        <v>1268</v>
      </c>
      <c r="L199" s="17" t="s">
        <v>1269</v>
      </c>
      <c r="M199" s="7" t="s">
        <v>378</v>
      </c>
    </row>
    <row r="200" ht="56.25" spans="1:13">
      <c r="A200" s="7">
        <v>195</v>
      </c>
      <c r="B200" s="17" t="s">
        <v>1270</v>
      </c>
      <c r="C200" s="17" t="s">
        <v>351</v>
      </c>
      <c r="D200" s="17" t="s">
        <v>1271</v>
      </c>
      <c r="E200" s="17" t="s">
        <v>21</v>
      </c>
      <c r="F200" s="17">
        <v>2019</v>
      </c>
      <c r="G200" s="17" t="s">
        <v>1272</v>
      </c>
      <c r="H200" s="7">
        <v>50.16</v>
      </c>
      <c r="I200" s="7">
        <v>5.16</v>
      </c>
      <c r="J200" s="7">
        <v>45</v>
      </c>
      <c r="K200" s="17" t="s">
        <v>1273</v>
      </c>
      <c r="L200" s="17" t="s">
        <v>1274</v>
      </c>
      <c r="M200" s="7" t="s">
        <v>378</v>
      </c>
    </row>
    <row r="201" ht="38.25" spans="1:13">
      <c r="A201" s="7">
        <v>196</v>
      </c>
      <c r="B201" s="17" t="s">
        <v>1275</v>
      </c>
      <c r="C201" s="17" t="s">
        <v>351</v>
      </c>
      <c r="D201" s="17" t="s">
        <v>1276</v>
      </c>
      <c r="E201" s="17" t="s">
        <v>21</v>
      </c>
      <c r="F201" s="17">
        <v>2019</v>
      </c>
      <c r="G201" s="17" t="s">
        <v>1277</v>
      </c>
      <c r="H201" s="7">
        <v>31.68</v>
      </c>
      <c r="I201" s="7">
        <v>6.68</v>
      </c>
      <c r="J201" s="7">
        <v>25</v>
      </c>
      <c r="K201" s="17" t="s">
        <v>1278</v>
      </c>
      <c r="L201" s="17" t="s">
        <v>1279</v>
      </c>
      <c r="M201" s="7" t="s">
        <v>378</v>
      </c>
    </row>
    <row r="202" ht="45" spans="1:13">
      <c r="A202" s="7">
        <v>197</v>
      </c>
      <c r="B202" s="17" t="s">
        <v>1280</v>
      </c>
      <c r="C202" s="17" t="s">
        <v>351</v>
      </c>
      <c r="D202" s="17" t="s">
        <v>1244</v>
      </c>
      <c r="E202" s="17" t="s">
        <v>233</v>
      </c>
      <c r="F202" s="17">
        <v>2019</v>
      </c>
      <c r="G202" s="17" t="s">
        <v>1281</v>
      </c>
      <c r="H202" s="7">
        <v>48</v>
      </c>
      <c r="I202" s="7">
        <v>5</v>
      </c>
      <c r="J202" s="7">
        <v>43</v>
      </c>
      <c r="K202" s="17" t="s">
        <v>229</v>
      </c>
      <c r="L202" s="17" t="s">
        <v>1282</v>
      </c>
      <c r="M202" s="7" t="s">
        <v>26</v>
      </c>
    </row>
    <row r="203" ht="35.25" spans="1:13">
      <c r="A203" s="7">
        <v>198</v>
      </c>
      <c r="B203" s="17" t="s">
        <v>1283</v>
      </c>
      <c r="C203" s="17" t="s">
        <v>351</v>
      </c>
      <c r="D203" s="17" t="s">
        <v>1284</v>
      </c>
      <c r="E203" s="17" t="s">
        <v>233</v>
      </c>
      <c r="F203" s="17">
        <v>2019</v>
      </c>
      <c r="G203" s="17" t="s">
        <v>1285</v>
      </c>
      <c r="H203" s="7">
        <v>26</v>
      </c>
      <c r="I203" s="7">
        <v>8</v>
      </c>
      <c r="J203" s="7">
        <v>18</v>
      </c>
      <c r="K203" s="17" t="s">
        <v>1286</v>
      </c>
      <c r="L203" s="17" t="s">
        <v>1287</v>
      </c>
      <c r="M203" s="7" t="s">
        <v>378</v>
      </c>
    </row>
    <row r="204" ht="22.5" spans="1:13">
      <c r="A204" s="7">
        <v>199</v>
      </c>
      <c r="B204" s="17" t="s">
        <v>1288</v>
      </c>
      <c r="C204" s="17" t="s">
        <v>33</v>
      </c>
      <c r="D204" s="17" t="s">
        <v>1256</v>
      </c>
      <c r="E204" s="17" t="s">
        <v>21</v>
      </c>
      <c r="F204" s="17">
        <v>2019</v>
      </c>
      <c r="G204" s="17" t="s">
        <v>1289</v>
      </c>
      <c r="H204" s="7">
        <v>28</v>
      </c>
      <c r="I204" s="7">
        <v>8</v>
      </c>
      <c r="J204" s="7">
        <v>20</v>
      </c>
      <c r="K204" s="17" t="s">
        <v>1258</v>
      </c>
      <c r="L204" s="17" t="s">
        <v>1290</v>
      </c>
      <c r="M204" s="7" t="s">
        <v>26</v>
      </c>
    </row>
    <row r="205" ht="45" spans="1:13">
      <c r="A205" s="7">
        <v>200</v>
      </c>
      <c r="B205" s="17" t="s">
        <v>1291</v>
      </c>
      <c r="C205" s="17" t="s">
        <v>33</v>
      </c>
      <c r="D205" s="17" t="s">
        <v>1261</v>
      </c>
      <c r="E205" s="17" t="s">
        <v>233</v>
      </c>
      <c r="F205" s="17">
        <v>2019</v>
      </c>
      <c r="G205" s="17" t="s">
        <v>1292</v>
      </c>
      <c r="H205" s="7">
        <v>22</v>
      </c>
      <c r="I205" s="7">
        <v>2</v>
      </c>
      <c r="J205" s="7">
        <v>20</v>
      </c>
      <c r="K205" s="17" t="s">
        <v>1263</v>
      </c>
      <c r="L205" s="17" t="s">
        <v>1293</v>
      </c>
      <c r="M205" s="7" t="s">
        <v>378</v>
      </c>
    </row>
    <row r="206" ht="22.5" spans="1:13">
      <c r="A206" s="7">
        <v>201</v>
      </c>
      <c r="B206" s="17" t="s">
        <v>1294</v>
      </c>
      <c r="C206" s="17" t="s">
        <v>245</v>
      </c>
      <c r="D206" s="17" t="s">
        <v>1256</v>
      </c>
      <c r="E206" s="17" t="s">
        <v>21</v>
      </c>
      <c r="F206" s="17">
        <v>2019</v>
      </c>
      <c r="G206" s="17" t="s">
        <v>1240</v>
      </c>
      <c r="H206" s="7">
        <v>9</v>
      </c>
      <c r="I206" s="7">
        <v>0</v>
      </c>
      <c r="J206" s="7">
        <v>9</v>
      </c>
      <c r="K206" s="17" t="s">
        <v>1258</v>
      </c>
      <c r="L206" s="17" t="s">
        <v>1295</v>
      </c>
      <c r="M206" s="7" t="s">
        <v>26</v>
      </c>
    </row>
    <row r="207" ht="135" spans="1:13">
      <c r="A207" s="7">
        <v>202</v>
      </c>
      <c r="B207" s="17" t="s">
        <v>1296</v>
      </c>
      <c r="C207" s="17" t="s">
        <v>61</v>
      </c>
      <c r="D207" s="17" t="s">
        <v>1297</v>
      </c>
      <c r="E207" s="17" t="s">
        <v>21</v>
      </c>
      <c r="F207" s="17">
        <v>2019</v>
      </c>
      <c r="G207" s="17" t="s">
        <v>1298</v>
      </c>
      <c r="H207" s="7">
        <v>35</v>
      </c>
      <c r="I207" s="7">
        <v>5</v>
      </c>
      <c r="J207" s="7">
        <v>30</v>
      </c>
      <c r="K207" s="17" t="s">
        <v>1299</v>
      </c>
      <c r="L207" s="17" t="s">
        <v>1300</v>
      </c>
      <c r="M207" s="7" t="s">
        <v>26</v>
      </c>
    </row>
    <row r="208" ht="56.25" spans="1:13">
      <c r="A208" s="7">
        <v>203</v>
      </c>
      <c r="B208" s="17" t="s">
        <v>1301</v>
      </c>
      <c r="C208" s="17" t="s">
        <v>61</v>
      </c>
      <c r="D208" s="17" t="s">
        <v>1302</v>
      </c>
      <c r="E208" s="17" t="s">
        <v>21</v>
      </c>
      <c r="F208" s="17">
        <v>2019</v>
      </c>
      <c r="G208" s="17" t="s">
        <v>1303</v>
      </c>
      <c r="H208" s="7">
        <v>13</v>
      </c>
      <c r="I208" s="7">
        <v>0</v>
      </c>
      <c r="J208" s="7">
        <v>13</v>
      </c>
      <c r="K208" s="17" t="s">
        <v>30</v>
      </c>
      <c r="L208" s="17" t="s">
        <v>1304</v>
      </c>
      <c r="M208" s="7" t="s">
        <v>26</v>
      </c>
    </row>
    <row r="209" ht="33.75" spans="1:13">
      <c r="A209" s="7">
        <v>204</v>
      </c>
      <c r="B209" s="17" t="s">
        <v>1305</v>
      </c>
      <c r="C209" s="17" t="s">
        <v>61</v>
      </c>
      <c r="D209" s="17" t="s">
        <v>1306</v>
      </c>
      <c r="E209" s="17" t="s">
        <v>21</v>
      </c>
      <c r="F209" s="17">
        <v>2019</v>
      </c>
      <c r="G209" s="17" t="s">
        <v>1307</v>
      </c>
      <c r="H209" s="7">
        <v>20</v>
      </c>
      <c r="I209" s="7">
        <v>4</v>
      </c>
      <c r="J209" s="7">
        <v>16</v>
      </c>
      <c r="K209" s="17" t="s">
        <v>440</v>
      </c>
      <c r="L209" s="17" t="s">
        <v>1308</v>
      </c>
      <c r="M209" s="7" t="s">
        <v>26</v>
      </c>
    </row>
    <row r="210" ht="33.75" spans="1:13">
      <c r="A210" s="7">
        <v>205</v>
      </c>
      <c r="B210" s="17" t="s">
        <v>1309</v>
      </c>
      <c r="C210" s="17" t="s">
        <v>211</v>
      </c>
      <c r="D210" s="17" t="s">
        <v>319</v>
      </c>
      <c r="E210" s="17" t="s">
        <v>21</v>
      </c>
      <c r="F210" s="17">
        <v>2019</v>
      </c>
      <c r="G210" s="17" t="s">
        <v>1310</v>
      </c>
      <c r="H210" s="7">
        <v>8</v>
      </c>
      <c r="I210" s="7">
        <v>1</v>
      </c>
      <c r="J210" s="7">
        <v>7</v>
      </c>
      <c r="K210" s="17" t="s">
        <v>30</v>
      </c>
      <c r="L210" s="17" t="s">
        <v>237</v>
      </c>
      <c r="M210" s="7" t="s">
        <v>26</v>
      </c>
    </row>
    <row r="211" ht="45" spans="1:13">
      <c r="A211" s="7">
        <v>206</v>
      </c>
      <c r="B211" s="17" t="s">
        <v>1311</v>
      </c>
      <c r="C211" s="17" t="s">
        <v>351</v>
      </c>
      <c r="D211" s="17" t="s">
        <v>1312</v>
      </c>
      <c r="E211" s="17" t="s">
        <v>21</v>
      </c>
      <c r="F211" s="17">
        <v>2019</v>
      </c>
      <c r="G211" s="17" t="s">
        <v>1313</v>
      </c>
      <c r="H211" s="7">
        <v>122.5</v>
      </c>
      <c r="I211" s="7">
        <v>85</v>
      </c>
      <c r="J211" s="7">
        <v>37.5</v>
      </c>
      <c r="K211" s="17" t="s">
        <v>30</v>
      </c>
      <c r="L211" s="17" t="s">
        <v>1314</v>
      </c>
      <c r="M211" s="7" t="s">
        <v>26</v>
      </c>
    </row>
    <row r="212" ht="45" spans="1:13">
      <c r="A212" s="7">
        <v>207</v>
      </c>
      <c r="B212" s="17" t="s">
        <v>1315</v>
      </c>
      <c r="C212" s="17" t="s">
        <v>351</v>
      </c>
      <c r="D212" s="17" t="s">
        <v>1312</v>
      </c>
      <c r="E212" s="17" t="s">
        <v>68</v>
      </c>
      <c r="F212" s="17">
        <v>2019</v>
      </c>
      <c r="G212" s="17" t="s">
        <v>1316</v>
      </c>
      <c r="H212" s="7">
        <v>60</v>
      </c>
      <c r="I212" s="7">
        <v>35</v>
      </c>
      <c r="J212" s="7">
        <v>25</v>
      </c>
      <c r="K212" s="17" t="s">
        <v>30</v>
      </c>
      <c r="L212" s="17" t="s">
        <v>1314</v>
      </c>
      <c r="M212" s="7" t="s">
        <v>26</v>
      </c>
    </row>
    <row r="213" ht="45" spans="1:13">
      <c r="A213" s="7">
        <v>208</v>
      </c>
      <c r="B213" s="17" t="s">
        <v>1317</v>
      </c>
      <c r="C213" s="17" t="s">
        <v>351</v>
      </c>
      <c r="D213" s="17" t="s">
        <v>1318</v>
      </c>
      <c r="E213" s="17" t="s">
        <v>21</v>
      </c>
      <c r="F213" s="17">
        <v>2019</v>
      </c>
      <c r="G213" s="17" t="s">
        <v>1319</v>
      </c>
      <c r="H213" s="7">
        <v>15</v>
      </c>
      <c r="I213" s="7">
        <v>7</v>
      </c>
      <c r="J213" s="7">
        <v>8</v>
      </c>
      <c r="K213" s="17" t="s">
        <v>30</v>
      </c>
      <c r="L213" s="17" t="s">
        <v>309</v>
      </c>
      <c r="M213" s="7" t="s">
        <v>26</v>
      </c>
    </row>
    <row r="214" ht="45" spans="1:13">
      <c r="A214" s="7">
        <v>209</v>
      </c>
      <c r="B214" s="17" t="s">
        <v>1320</v>
      </c>
      <c r="C214" s="17" t="s">
        <v>186</v>
      </c>
      <c r="D214" s="17" t="s">
        <v>1318</v>
      </c>
      <c r="E214" s="17" t="s">
        <v>21</v>
      </c>
      <c r="F214" s="17">
        <v>2019</v>
      </c>
      <c r="G214" s="17" t="s">
        <v>1321</v>
      </c>
      <c r="H214" s="7">
        <v>40</v>
      </c>
      <c r="I214" s="7">
        <v>2</v>
      </c>
      <c r="J214" s="7">
        <v>38</v>
      </c>
      <c r="K214" s="17" t="s">
        <v>30</v>
      </c>
      <c r="L214" s="17" t="s">
        <v>287</v>
      </c>
      <c r="M214" s="7" t="s">
        <v>26</v>
      </c>
    </row>
    <row r="215" ht="56.25" spans="1:13">
      <c r="A215" s="7">
        <v>210</v>
      </c>
      <c r="B215" s="17" t="s">
        <v>1322</v>
      </c>
      <c r="C215" s="17" t="s">
        <v>33</v>
      </c>
      <c r="D215" s="17" t="s">
        <v>1323</v>
      </c>
      <c r="E215" s="17" t="s">
        <v>21</v>
      </c>
      <c r="F215" s="17">
        <v>2019</v>
      </c>
      <c r="G215" s="17" t="s">
        <v>1324</v>
      </c>
      <c r="H215" s="7">
        <v>24.4</v>
      </c>
      <c r="I215" s="7">
        <v>0.399999999999999</v>
      </c>
      <c r="J215" s="7">
        <v>24</v>
      </c>
      <c r="K215" s="17" t="s">
        <v>30</v>
      </c>
      <c r="L215" s="17" t="s">
        <v>197</v>
      </c>
      <c r="M215" s="7" t="s">
        <v>26</v>
      </c>
    </row>
    <row r="216" ht="33.75" spans="1:13">
      <c r="A216" s="7">
        <v>211</v>
      </c>
      <c r="B216" s="17" t="s">
        <v>1325</v>
      </c>
      <c r="C216" s="17" t="s">
        <v>33</v>
      </c>
      <c r="D216" s="17" t="s">
        <v>1326</v>
      </c>
      <c r="E216" s="17" t="s">
        <v>68</v>
      </c>
      <c r="F216" s="17">
        <v>2019</v>
      </c>
      <c r="G216" s="17" t="s">
        <v>1327</v>
      </c>
      <c r="H216" s="7">
        <v>5</v>
      </c>
      <c r="I216" s="7">
        <v>0</v>
      </c>
      <c r="J216" s="7">
        <v>5</v>
      </c>
      <c r="K216" s="17" t="s">
        <v>30</v>
      </c>
      <c r="L216" s="17" t="s">
        <v>197</v>
      </c>
      <c r="M216" s="7" t="s">
        <v>378</v>
      </c>
    </row>
    <row r="217" ht="22.5" spans="1:13">
      <c r="A217" s="7">
        <v>212</v>
      </c>
      <c r="B217" s="17" t="s">
        <v>1328</v>
      </c>
      <c r="C217" s="17" t="s">
        <v>33</v>
      </c>
      <c r="D217" s="17" t="s">
        <v>1326</v>
      </c>
      <c r="E217" s="17" t="s">
        <v>68</v>
      </c>
      <c r="F217" s="17">
        <v>2019</v>
      </c>
      <c r="G217" s="17" t="s">
        <v>1329</v>
      </c>
      <c r="H217" s="7">
        <v>20</v>
      </c>
      <c r="I217" s="7">
        <v>0</v>
      </c>
      <c r="J217" s="7">
        <v>20</v>
      </c>
      <c r="K217" s="17" t="s">
        <v>30</v>
      </c>
      <c r="L217" s="17" t="s">
        <v>197</v>
      </c>
      <c r="M217" s="7" t="s">
        <v>378</v>
      </c>
    </row>
    <row r="218" ht="33.75" spans="1:13">
      <c r="A218" s="7">
        <v>213</v>
      </c>
      <c r="B218" s="17" t="s">
        <v>1330</v>
      </c>
      <c r="C218" s="17" t="s">
        <v>33</v>
      </c>
      <c r="D218" s="17" t="s">
        <v>1331</v>
      </c>
      <c r="E218" s="17" t="s">
        <v>68</v>
      </c>
      <c r="F218" s="17">
        <v>2019</v>
      </c>
      <c r="G218" s="17" t="s">
        <v>1332</v>
      </c>
      <c r="H218" s="7">
        <v>30</v>
      </c>
      <c r="I218" s="7">
        <v>3</v>
      </c>
      <c r="J218" s="7">
        <v>27</v>
      </c>
      <c r="K218" s="17" t="s">
        <v>30</v>
      </c>
      <c r="L218" s="17" t="s">
        <v>1333</v>
      </c>
      <c r="M218" s="7" t="s">
        <v>26</v>
      </c>
    </row>
    <row r="219" ht="33.75" spans="1:13">
      <c r="A219" s="7">
        <v>214</v>
      </c>
      <c r="B219" s="17" t="s">
        <v>1334</v>
      </c>
      <c r="C219" s="17" t="s">
        <v>33</v>
      </c>
      <c r="D219" s="17" t="s">
        <v>1331</v>
      </c>
      <c r="E219" s="17" t="s">
        <v>68</v>
      </c>
      <c r="F219" s="17">
        <v>2019</v>
      </c>
      <c r="G219" s="17" t="s">
        <v>1335</v>
      </c>
      <c r="H219" s="7">
        <v>30</v>
      </c>
      <c r="I219" s="7">
        <v>3</v>
      </c>
      <c r="J219" s="7">
        <v>27</v>
      </c>
      <c r="K219" s="17" t="s">
        <v>30</v>
      </c>
      <c r="L219" s="17" t="s">
        <v>1336</v>
      </c>
      <c r="M219" s="7" t="s">
        <v>26</v>
      </c>
    </row>
    <row r="220" ht="33.75" spans="1:13">
      <c r="A220" s="7">
        <v>215</v>
      </c>
      <c r="B220" s="17" t="s">
        <v>1337</v>
      </c>
      <c r="C220" s="17" t="s">
        <v>33</v>
      </c>
      <c r="D220" s="17" t="s">
        <v>1338</v>
      </c>
      <c r="E220" s="17" t="s">
        <v>68</v>
      </c>
      <c r="F220" s="17">
        <v>2019</v>
      </c>
      <c r="G220" s="17" t="s">
        <v>1339</v>
      </c>
      <c r="H220" s="7">
        <v>15</v>
      </c>
      <c r="I220" s="7">
        <v>1</v>
      </c>
      <c r="J220" s="7">
        <v>14</v>
      </c>
      <c r="K220" s="17" t="s">
        <v>1340</v>
      </c>
      <c r="L220" s="17" t="s">
        <v>1336</v>
      </c>
      <c r="M220" s="7" t="s">
        <v>26</v>
      </c>
    </row>
    <row r="221" ht="56.25" spans="1:13">
      <c r="A221" s="7">
        <v>216</v>
      </c>
      <c r="B221" s="17" t="s">
        <v>1341</v>
      </c>
      <c r="C221" s="17" t="s">
        <v>33</v>
      </c>
      <c r="D221" s="17" t="s">
        <v>1312</v>
      </c>
      <c r="E221" s="17" t="s">
        <v>68</v>
      </c>
      <c r="F221" s="17">
        <v>2019</v>
      </c>
      <c r="G221" s="17" t="s">
        <v>1342</v>
      </c>
      <c r="H221" s="7">
        <v>30</v>
      </c>
      <c r="I221" s="7">
        <v>3</v>
      </c>
      <c r="J221" s="7">
        <v>27</v>
      </c>
      <c r="K221" s="17" t="s">
        <v>30</v>
      </c>
      <c r="L221" s="17" t="s">
        <v>1343</v>
      </c>
      <c r="M221" s="7" t="s">
        <v>26</v>
      </c>
    </row>
    <row r="222" ht="56.25" spans="1:13">
      <c r="A222" s="7">
        <v>217</v>
      </c>
      <c r="B222" s="17" t="s">
        <v>1344</v>
      </c>
      <c r="C222" s="17" t="s">
        <v>33</v>
      </c>
      <c r="D222" s="17" t="s">
        <v>1345</v>
      </c>
      <c r="E222" s="17" t="s">
        <v>21</v>
      </c>
      <c r="F222" s="17">
        <v>2019</v>
      </c>
      <c r="G222" s="17" t="s">
        <v>1346</v>
      </c>
      <c r="H222" s="7">
        <v>15</v>
      </c>
      <c r="I222" s="7">
        <v>1</v>
      </c>
      <c r="J222" s="7">
        <v>14</v>
      </c>
      <c r="K222" s="17" t="s">
        <v>1347</v>
      </c>
      <c r="L222" s="17" t="s">
        <v>1348</v>
      </c>
      <c r="M222" s="7" t="s">
        <v>26</v>
      </c>
    </row>
    <row r="223" ht="33.75" spans="1:13">
      <c r="A223" s="7">
        <v>218</v>
      </c>
      <c r="B223" s="17" t="s">
        <v>1349</v>
      </c>
      <c r="C223" s="17" t="s">
        <v>33</v>
      </c>
      <c r="D223" s="17" t="s">
        <v>1302</v>
      </c>
      <c r="E223" s="17" t="s">
        <v>21</v>
      </c>
      <c r="F223" s="17">
        <v>2019</v>
      </c>
      <c r="G223" s="17" t="s">
        <v>1350</v>
      </c>
      <c r="H223" s="7">
        <v>55</v>
      </c>
      <c r="I223" s="7">
        <v>5</v>
      </c>
      <c r="J223" s="7">
        <v>50</v>
      </c>
      <c r="K223" s="17" t="s">
        <v>30</v>
      </c>
      <c r="L223" s="17" t="s">
        <v>730</v>
      </c>
      <c r="M223" s="7" t="s">
        <v>26</v>
      </c>
    </row>
    <row r="224" ht="45" spans="1:13">
      <c r="A224" s="7">
        <v>219</v>
      </c>
      <c r="B224" s="17" t="s">
        <v>1351</v>
      </c>
      <c r="C224" s="17" t="s">
        <v>33</v>
      </c>
      <c r="D224" s="17" t="s">
        <v>1302</v>
      </c>
      <c r="E224" s="17" t="s">
        <v>68</v>
      </c>
      <c r="F224" s="17">
        <v>2019</v>
      </c>
      <c r="G224" s="17" t="s">
        <v>1352</v>
      </c>
      <c r="H224" s="7">
        <v>7</v>
      </c>
      <c r="I224" s="7">
        <v>0</v>
      </c>
      <c r="J224" s="7">
        <v>7</v>
      </c>
      <c r="K224" s="17" t="s">
        <v>30</v>
      </c>
      <c r="L224" s="17" t="s">
        <v>730</v>
      </c>
      <c r="M224" s="7" t="s">
        <v>26</v>
      </c>
    </row>
    <row r="225" ht="33.75" spans="1:13">
      <c r="A225" s="7">
        <v>220</v>
      </c>
      <c r="B225" s="17" t="s">
        <v>1353</v>
      </c>
      <c r="C225" s="17" t="s">
        <v>245</v>
      </c>
      <c r="D225" s="17" t="s">
        <v>1354</v>
      </c>
      <c r="E225" s="17" t="s">
        <v>21</v>
      </c>
      <c r="F225" s="17">
        <v>2019</v>
      </c>
      <c r="G225" s="17" t="s">
        <v>1355</v>
      </c>
      <c r="H225" s="7">
        <v>9</v>
      </c>
      <c r="I225" s="7">
        <v>0</v>
      </c>
      <c r="J225" s="7">
        <v>9</v>
      </c>
      <c r="K225" s="17" t="s">
        <v>30</v>
      </c>
      <c r="L225" s="17" t="s">
        <v>309</v>
      </c>
      <c r="M225" s="7" t="s">
        <v>26</v>
      </c>
    </row>
    <row r="226" ht="22.5" spans="1:13">
      <c r="A226" s="7">
        <v>221</v>
      </c>
      <c r="B226" s="17" t="s">
        <v>1356</v>
      </c>
      <c r="C226" s="17" t="s">
        <v>245</v>
      </c>
      <c r="D226" s="17" t="s">
        <v>1326</v>
      </c>
      <c r="E226" s="17" t="s">
        <v>21</v>
      </c>
      <c r="F226" s="17">
        <v>2019</v>
      </c>
      <c r="G226" s="17" t="s">
        <v>1357</v>
      </c>
      <c r="H226" s="7">
        <v>9</v>
      </c>
      <c r="I226" s="7">
        <v>0</v>
      </c>
      <c r="J226" s="7">
        <v>9</v>
      </c>
      <c r="K226" s="17" t="s">
        <v>30</v>
      </c>
      <c r="L226" s="17" t="s">
        <v>1358</v>
      </c>
      <c r="M226" s="7" t="s">
        <v>378</v>
      </c>
    </row>
    <row r="227" ht="33.75" spans="1:13">
      <c r="A227" s="7">
        <v>222</v>
      </c>
      <c r="B227" s="17" t="s">
        <v>1359</v>
      </c>
      <c r="C227" s="17" t="s">
        <v>245</v>
      </c>
      <c r="D227" s="17" t="s">
        <v>1360</v>
      </c>
      <c r="E227" s="17" t="s">
        <v>21</v>
      </c>
      <c r="F227" s="17">
        <v>2019</v>
      </c>
      <c r="G227" s="17" t="s">
        <v>1361</v>
      </c>
      <c r="H227" s="7">
        <v>9</v>
      </c>
      <c r="I227" s="7">
        <v>0</v>
      </c>
      <c r="J227" s="7">
        <v>9</v>
      </c>
      <c r="K227" s="17" t="s">
        <v>70</v>
      </c>
      <c r="L227" s="17" t="s">
        <v>612</v>
      </c>
      <c r="M227" s="7" t="s">
        <v>26</v>
      </c>
    </row>
    <row r="228" ht="45" spans="1:13">
      <c r="A228" s="7">
        <v>223</v>
      </c>
      <c r="B228" s="17" t="s">
        <v>1362</v>
      </c>
      <c r="C228" s="17" t="s">
        <v>245</v>
      </c>
      <c r="D228" s="17" t="s">
        <v>1363</v>
      </c>
      <c r="E228" s="17" t="s">
        <v>21</v>
      </c>
      <c r="F228" s="17">
        <v>2019</v>
      </c>
      <c r="G228" s="17" t="s">
        <v>1364</v>
      </c>
      <c r="H228" s="7">
        <v>9</v>
      </c>
      <c r="I228" s="7">
        <v>0</v>
      </c>
      <c r="J228" s="7">
        <v>9</v>
      </c>
      <c r="K228" s="17" t="s">
        <v>30</v>
      </c>
      <c r="L228" s="17" t="s">
        <v>1365</v>
      </c>
      <c r="M228" s="7" t="s">
        <v>26</v>
      </c>
    </row>
    <row r="229" ht="33.75" spans="1:13">
      <c r="A229" s="7">
        <v>224</v>
      </c>
      <c r="B229" s="17" t="s">
        <v>1366</v>
      </c>
      <c r="C229" s="17" t="s">
        <v>245</v>
      </c>
      <c r="D229" s="17" t="s">
        <v>1367</v>
      </c>
      <c r="E229" s="17" t="s">
        <v>21</v>
      </c>
      <c r="F229" s="17">
        <v>2019</v>
      </c>
      <c r="G229" s="17" t="s">
        <v>1368</v>
      </c>
      <c r="H229" s="7">
        <v>9</v>
      </c>
      <c r="I229" s="7">
        <v>0</v>
      </c>
      <c r="J229" s="7">
        <v>9</v>
      </c>
      <c r="K229" s="17" t="s">
        <v>70</v>
      </c>
      <c r="L229" s="17" t="s">
        <v>567</v>
      </c>
      <c r="M229" s="7" t="s">
        <v>26</v>
      </c>
    </row>
    <row r="230" ht="33.75" spans="1:13">
      <c r="A230" s="7">
        <v>225</v>
      </c>
      <c r="B230" s="17" t="s">
        <v>1369</v>
      </c>
      <c r="C230" s="17" t="s">
        <v>245</v>
      </c>
      <c r="D230" s="17" t="s">
        <v>1318</v>
      </c>
      <c r="E230" s="17" t="s">
        <v>21</v>
      </c>
      <c r="F230" s="17">
        <v>2019</v>
      </c>
      <c r="G230" s="17" t="s">
        <v>1370</v>
      </c>
      <c r="H230" s="7">
        <v>9</v>
      </c>
      <c r="I230" s="7">
        <v>0</v>
      </c>
      <c r="J230" s="7">
        <v>9</v>
      </c>
      <c r="K230" s="17" t="s">
        <v>30</v>
      </c>
      <c r="L230" s="17" t="s">
        <v>309</v>
      </c>
      <c r="M230" s="7" t="s">
        <v>26</v>
      </c>
    </row>
    <row r="231" ht="33.75" spans="1:13">
      <c r="A231" s="7">
        <v>226</v>
      </c>
      <c r="B231" s="17" t="s">
        <v>1371</v>
      </c>
      <c r="C231" s="17" t="s">
        <v>245</v>
      </c>
      <c r="D231" s="17" t="s">
        <v>1354</v>
      </c>
      <c r="E231" s="17" t="s">
        <v>21</v>
      </c>
      <c r="F231" s="17">
        <v>2019</v>
      </c>
      <c r="G231" s="17" t="s">
        <v>1372</v>
      </c>
      <c r="H231" s="7">
        <v>20</v>
      </c>
      <c r="I231" s="7">
        <v>0</v>
      </c>
      <c r="J231" s="7">
        <v>20</v>
      </c>
      <c r="K231" s="17" t="s">
        <v>30</v>
      </c>
      <c r="L231" s="17" t="s">
        <v>309</v>
      </c>
      <c r="M231" s="7" t="s">
        <v>26</v>
      </c>
    </row>
    <row r="232" ht="33.75" spans="1:13">
      <c r="A232" s="7">
        <v>227</v>
      </c>
      <c r="B232" s="17" t="s">
        <v>1373</v>
      </c>
      <c r="C232" s="17" t="s">
        <v>245</v>
      </c>
      <c r="D232" s="17" t="s">
        <v>1323</v>
      </c>
      <c r="E232" s="17" t="s">
        <v>21</v>
      </c>
      <c r="F232" s="17">
        <v>2019</v>
      </c>
      <c r="G232" s="17" t="s">
        <v>1374</v>
      </c>
      <c r="H232" s="7">
        <v>13.5</v>
      </c>
      <c r="I232" s="7">
        <v>0</v>
      </c>
      <c r="J232" s="7">
        <v>13.5</v>
      </c>
      <c r="K232" s="17" t="s">
        <v>30</v>
      </c>
      <c r="L232" s="17" t="s">
        <v>197</v>
      </c>
      <c r="M232" s="7" t="s">
        <v>26</v>
      </c>
    </row>
    <row r="233" ht="45" spans="1:13">
      <c r="A233" s="7">
        <v>228</v>
      </c>
      <c r="B233" s="17" t="s">
        <v>1375</v>
      </c>
      <c r="C233" s="17" t="s">
        <v>245</v>
      </c>
      <c r="D233" s="17" t="s">
        <v>1360</v>
      </c>
      <c r="E233" s="17" t="s">
        <v>21</v>
      </c>
      <c r="F233" s="17">
        <v>2019</v>
      </c>
      <c r="G233" s="17" t="s">
        <v>1376</v>
      </c>
      <c r="H233" s="7">
        <v>12</v>
      </c>
      <c r="I233" s="7">
        <v>2</v>
      </c>
      <c r="J233" s="7">
        <v>10</v>
      </c>
      <c r="K233" s="17" t="s">
        <v>70</v>
      </c>
      <c r="L233" s="17" t="s">
        <v>612</v>
      </c>
      <c r="M233" s="7" t="s">
        <v>26</v>
      </c>
    </row>
    <row r="234" ht="33.75" spans="1:13">
      <c r="A234" s="7">
        <v>229</v>
      </c>
      <c r="B234" s="17" t="s">
        <v>1377</v>
      </c>
      <c r="C234" s="17" t="s">
        <v>33</v>
      </c>
      <c r="D234" s="17" t="s">
        <v>128</v>
      </c>
      <c r="E234" s="17" t="s">
        <v>68</v>
      </c>
      <c r="F234" s="17">
        <v>2019</v>
      </c>
      <c r="G234" s="17" t="s">
        <v>1378</v>
      </c>
      <c r="H234" s="7">
        <v>29.5</v>
      </c>
      <c r="I234" s="7">
        <v>1.5</v>
      </c>
      <c r="J234" s="7">
        <v>28</v>
      </c>
      <c r="K234" s="17" t="s">
        <v>1379</v>
      </c>
      <c r="L234" s="17" t="s">
        <v>1379</v>
      </c>
      <c r="M234" s="7" t="s">
        <v>26</v>
      </c>
    </row>
    <row r="235" ht="33.75" spans="1:13">
      <c r="A235" s="7">
        <v>230</v>
      </c>
      <c r="B235" s="17" t="s">
        <v>1380</v>
      </c>
      <c r="C235" s="17" t="s">
        <v>245</v>
      </c>
      <c r="D235" s="17" t="s">
        <v>1381</v>
      </c>
      <c r="E235" s="17" t="s">
        <v>21</v>
      </c>
      <c r="F235" s="17">
        <v>2019</v>
      </c>
      <c r="G235" s="17" t="s">
        <v>1382</v>
      </c>
      <c r="H235" s="7">
        <v>12</v>
      </c>
      <c r="I235" s="7">
        <v>3</v>
      </c>
      <c r="J235" s="7">
        <v>9</v>
      </c>
      <c r="K235" s="17" t="s">
        <v>30</v>
      </c>
      <c r="L235" s="17" t="s">
        <v>1383</v>
      </c>
      <c r="M235" s="7" t="s">
        <v>26</v>
      </c>
    </row>
    <row r="236" ht="33.75" spans="1:13">
      <c r="A236" s="7">
        <v>231</v>
      </c>
      <c r="B236" s="17" t="s">
        <v>1384</v>
      </c>
      <c r="C236" s="17" t="s">
        <v>1385</v>
      </c>
      <c r="D236" s="17" t="s">
        <v>936</v>
      </c>
      <c r="E236" s="17" t="s">
        <v>21</v>
      </c>
      <c r="F236" s="17">
        <v>2019</v>
      </c>
      <c r="G236" s="17" t="s">
        <v>1386</v>
      </c>
      <c r="H236" s="7">
        <v>45</v>
      </c>
      <c r="I236" s="7">
        <f>H236-J236</f>
        <v>32</v>
      </c>
      <c r="J236" s="7">
        <v>13</v>
      </c>
      <c r="K236" s="17" t="s">
        <v>30</v>
      </c>
      <c r="L236" s="17" t="s">
        <v>942</v>
      </c>
      <c r="M236" s="7" t="s">
        <v>26</v>
      </c>
    </row>
    <row r="237" ht="45" spans="1:13">
      <c r="A237" s="7">
        <v>232</v>
      </c>
      <c r="B237" s="17" t="s">
        <v>1387</v>
      </c>
      <c r="C237" s="17" t="s">
        <v>339</v>
      </c>
      <c r="D237" s="17" t="s">
        <v>1388</v>
      </c>
      <c r="E237" s="17" t="s">
        <v>68</v>
      </c>
      <c r="F237" s="17">
        <v>2019</v>
      </c>
      <c r="G237" s="17" t="s">
        <v>1389</v>
      </c>
      <c r="H237" s="7">
        <v>30</v>
      </c>
      <c r="I237" s="7">
        <f>H237-J237</f>
        <v>0</v>
      </c>
      <c r="J237" s="7">
        <v>30</v>
      </c>
      <c r="K237" s="17" t="s">
        <v>30</v>
      </c>
      <c r="L237" s="17" t="s">
        <v>1390</v>
      </c>
      <c r="M237" s="7" t="s">
        <v>947</v>
      </c>
    </row>
    <row r="238" ht="22.5" spans="1:13">
      <c r="A238" s="7">
        <v>233</v>
      </c>
      <c r="B238" s="17" t="s">
        <v>1391</v>
      </c>
      <c r="C238" s="17" t="s">
        <v>61</v>
      </c>
      <c r="D238" s="17" t="s">
        <v>476</v>
      </c>
      <c r="E238" s="17" t="s">
        <v>21</v>
      </c>
      <c r="F238" s="17">
        <v>2019</v>
      </c>
      <c r="G238" s="17" t="s">
        <v>1392</v>
      </c>
      <c r="H238" s="7">
        <v>46.44</v>
      </c>
      <c r="I238" s="7">
        <v>0</v>
      </c>
      <c r="J238" s="7">
        <v>46.44</v>
      </c>
      <c r="K238" s="17" t="s">
        <v>440</v>
      </c>
      <c r="L238" s="17" t="s">
        <v>1393</v>
      </c>
      <c r="M238" s="7" t="s">
        <v>476</v>
      </c>
    </row>
    <row r="239" ht="56.25" spans="1:13">
      <c r="A239" s="7">
        <v>234</v>
      </c>
      <c r="B239" s="17" t="s">
        <v>1394</v>
      </c>
      <c r="C239" s="17" t="s">
        <v>33</v>
      </c>
      <c r="D239" s="17" t="s">
        <v>1395</v>
      </c>
      <c r="E239" s="17" t="s">
        <v>56</v>
      </c>
      <c r="F239" s="17">
        <v>2019</v>
      </c>
      <c r="G239" s="17" t="s">
        <v>1396</v>
      </c>
      <c r="H239" s="7">
        <v>26</v>
      </c>
      <c r="I239" s="7"/>
      <c r="J239" s="7">
        <v>26</v>
      </c>
      <c r="K239" s="17" t="s">
        <v>1397</v>
      </c>
      <c r="L239" s="17" t="s">
        <v>1398</v>
      </c>
      <c r="M239" s="7" t="s">
        <v>378</v>
      </c>
    </row>
    <row r="240" ht="56.25" spans="1:13">
      <c r="A240" s="7">
        <v>235</v>
      </c>
      <c r="B240" s="17" t="s">
        <v>1399</v>
      </c>
      <c r="C240" s="17" t="s">
        <v>33</v>
      </c>
      <c r="D240" s="17" t="s">
        <v>1400</v>
      </c>
      <c r="E240" s="17" t="s">
        <v>56</v>
      </c>
      <c r="F240" s="17">
        <v>2019</v>
      </c>
      <c r="G240" s="17" t="s">
        <v>1401</v>
      </c>
      <c r="H240" s="7">
        <v>7</v>
      </c>
      <c r="I240" s="7"/>
      <c r="J240" s="7">
        <v>7</v>
      </c>
      <c r="K240" s="17" t="s">
        <v>1402</v>
      </c>
      <c r="L240" s="17" t="s">
        <v>1403</v>
      </c>
      <c r="M240" s="7" t="s">
        <v>378</v>
      </c>
    </row>
    <row r="241" ht="33.75" spans="1:13">
      <c r="A241" s="7">
        <v>236</v>
      </c>
      <c r="B241" s="17" t="s">
        <v>1404</v>
      </c>
      <c r="C241" s="17" t="s">
        <v>33</v>
      </c>
      <c r="D241" s="17" t="s">
        <v>1405</v>
      </c>
      <c r="E241" s="17" t="s">
        <v>56</v>
      </c>
      <c r="F241" s="17">
        <v>2019</v>
      </c>
      <c r="G241" s="17" t="s">
        <v>1406</v>
      </c>
      <c r="H241" s="7">
        <v>6</v>
      </c>
      <c r="I241" s="7"/>
      <c r="J241" s="7">
        <v>6</v>
      </c>
      <c r="K241" s="17" t="s">
        <v>971</v>
      </c>
      <c r="L241" s="17" t="s">
        <v>1407</v>
      </c>
      <c r="M241" s="7" t="s">
        <v>378</v>
      </c>
    </row>
    <row r="242" ht="45" spans="1:13">
      <c r="A242" s="7">
        <v>237</v>
      </c>
      <c r="B242" s="17" t="s">
        <v>1408</v>
      </c>
      <c r="C242" s="17" t="s">
        <v>33</v>
      </c>
      <c r="D242" s="17" t="s">
        <v>1409</v>
      </c>
      <c r="E242" s="17" t="s">
        <v>21</v>
      </c>
      <c r="F242" s="17">
        <v>2019</v>
      </c>
      <c r="G242" s="17" t="s">
        <v>1410</v>
      </c>
      <c r="H242" s="7">
        <v>1</v>
      </c>
      <c r="I242" s="7"/>
      <c r="J242" s="7">
        <v>1</v>
      </c>
      <c r="K242" s="17" t="s">
        <v>1411</v>
      </c>
      <c r="L242" s="17" t="s">
        <v>1412</v>
      </c>
      <c r="M242" s="7" t="s">
        <v>378</v>
      </c>
    </row>
    <row r="243" ht="67.5" spans="1:13">
      <c r="A243" s="7">
        <v>238</v>
      </c>
      <c r="B243" s="17" t="s">
        <v>1413</v>
      </c>
      <c r="C243" s="17" t="s">
        <v>33</v>
      </c>
      <c r="D243" s="17" t="s">
        <v>1414</v>
      </c>
      <c r="E243" s="17" t="s">
        <v>68</v>
      </c>
      <c r="F243" s="17">
        <v>2019</v>
      </c>
      <c r="G243" s="17" t="s">
        <v>1415</v>
      </c>
      <c r="H243" s="7">
        <v>10</v>
      </c>
      <c r="I243" s="7"/>
      <c r="J243" s="7">
        <v>10</v>
      </c>
      <c r="K243" s="17" t="s">
        <v>971</v>
      </c>
      <c r="L243" s="17" t="s">
        <v>1416</v>
      </c>
      <c r="M243" s="7" t="s">
        <v>378</v>
      </c>
    </row>
    <row r="244" ht="56.25" spans="1:13">
      <c r="A244" s="7">
        <v>239</v>
      </c>
      <c r="B244" s="17" t="s">
        <v>1417</v>
      </c>
      <c r="C244" s="17" t="s">
        <v>33</v>
      </c>
      <c r="D244" s="17" t="s">
        <v>1400</v>
      </c>
      <c r="E244" s="17" t="s">
        <v>746</v>
      </c>
      <c r="F244" s="17">
        <v>2019</v>
      </c>
      <c r="G244" s="17" t="s">
        <v>1418</v>
      </c>
      <c r="H244" s="7">
        <v>10</v>
      </c>
      <c r="I244" s="7"/>
      <c r="J244" s="7">
        <v>10</v>
      </c>
      <c r="K244" s="17" t="s">
        <v>1419</v>
      </c>
      <c r="L244" s="17" t="s">
        <v>1420</v>
      </c>
      <c r="M244" s="7" t="s">
        <v>378</v>
      </c>
    </row>
    <row r="245" ht="78.75" spans="1:13">
      <c r="A245" s="7">
        <v>240</v>
      </c>
      <c r="B245" s="17" t="s">
        <v>1421</v>
      </c>
      <c r="C245" s="17" t="s">
        <v>211</v>
      </c>
      <c r="D245" s="17" t="s">
        <v>1400</v>
      </c>
      <c r="E245" s="17" t="s">
        <v>21</v>
      </c>
      <c r="F245" s="17">
        <v>2019</v>
      </c>
      <c r="G245" s="17" t="s">
        <v>1422</v>
      </c>
      <c r="H245" s="7">
        <v>8</v>
      </c>
      <c r="I245" s="7"/>
      <c r="J245" s="7">
        <v>8</v>
      </c>
      <c r="K245" s="17" t="s">
        <v>30</v>
      </c>
      <c r="L245" s="17" t="s">
        <v>1423</v>
      </c>
      <c r="M245" s="7" t="s">
        <v>378</v>
      </c>
    </row>
    <row r="246" ht="22.5" spans="1:13">
      <c r="A246" s="7">
        <v>241</v>
      </c>
      <c r="B246" s="17" t="s">
        <v>1424</v>
      </c>
      <c r="C246" s="17" t="s">
        <v>245</v>
      </c>
      <c r="D246" s="17" t="s">
        <v>1425</v>
      </c>
      <c r="E246" s="17" t="s">
        <v>21</v>
      </c>
      <c r="F246" s="17">
        <v>2019</v>
      </c>
      <c r="G246" s="17" t="s">
        <v>1426</v>
      </c>
      <c r="H246" s="7">
        <v>5</v>
      </c>
      <c r="I246" s="7"/>
      <c r="J246" s="7">
        <v>5</v>
      </c>
      <c r="K246" s="17" t="s">
        <v>1427</v>
      </c>
      <c r="L246" s="17" t="s">
        <v>1428</v>
      </c>
      <c r="M246" s="7" t="s">
        <v>378</v>
      </c>
    </row>
    <row r="247" ht="22.5" spans="1:13">
      <c r="A247" s="7">
        <v>242</v>
      </c>
      <c r="B247" s="17" t="s">
        <v>1429</v>
      </c>
      <c r="C247" s="17" t="s">
        <v>245</v>
      </c>
      <c r="D247" s="17" t="s">
        <v>1430</v>
      </c>
      <c r="E247" s="17" t="s">
        <v>21</v>
      </c>
      <c r="F247" s="17">
        <v>2019</v>
      </c>
      <c r="G247" s="17" t="s">
        <v>1431</v>
      </c>
      <c r="H247" s="7">
        <v>5</v>
      </c>
      <c r="I247" s="7"/>
      <c r="J247" s="7">
        <v>5</v>
      </c>
      <c r="K247" s="17" t="s">
        <v>1432</v>
      </c>
      <c r="L247" s="17" t="s">
        <v>1433</v>
      </c>
      <c r="M247" s="7" t="s">
        <v>378</v>
      </c>
    </row>
    <row r="248" ht="33.75" spans="1:13">
      <c r="A248" s="7">
        <v>243</v>
      </c>
      <c r="B248" s="17" t="s">
        <v>1434</v>
      </c>
      <c r="C248" s="17" t="s">
        <v>61</v>
      </c>
      <c r="D248" s="17" t="s">
        <v>1435</v>
      </c>
      <c r="E248" s="17" t="s">
        <v>21</v>
      </c>
      <c r="F248" s="17">
        <v>2019</v>
      </c>
      <c r="G248" s="17" t="s">
        <v>1436</v>
      </c>
      <c r="H248" s="7">
        <v>15</v>
      </c>
      <c r="I248" s="7"/>
      <c r="J248" s="7">
        <v>1.3</v>
      </c>
      <c r="K248" s="17" t="s">
        <v>1437</v>
      </c>
      <c r="L248" s="17" t="s">
        <v>1438</v>
      </c>
      <c r="M248" s="7" t="s">
        <v>26</v>
      </c>
    </row>
    <row r="249" ht="33.75" spans="1:13">
      <c r="A249" s="7">
        <v>244</v>
      </c>
      <c r="B249" s="17" t="s">
        <v>1439</v>
      </c>
      <c r="C249" s="17" t="s">
        <v>61</v>
      </c>
      <c r="D249" s="17" t="s">
        <v>1435</v>
      </c>
      <c r="E249" s="17" t="s">
        <v>21</v>
      </c>
      <c r="F249" s="17">
        <v>2019</v>
      </c>
      <c r="G249" s="17" t="s">
        <v>1440</v>
      </c>
      <c r="H249" s="7">
        <v>15</v>
      </c>
      <c r="I249" s="7"/>
      <c r="J249" s="7">
        <v>15</v>
      </c>
      <c r="K249" s="17" t="s">
        <v>812</v>
      </c>
      <c r="L249" s="17" t="s">
        <v>1441</v>
      </c>
      <c r="M249" s="7" t="s">
        <v>26</v>
      </c>
    </row>
    <row r="250" ht="123.75" spans="1:13">
      <c r="A250" s="7">
        <v>245</v>
      </c>
      <c r="B250" s="17" t="s">
        <v>1442</v>
      </c>
      <c r="C250" s="17" t="s">
        <v>245</v>
      </c>
      <c r="D250" s="17" t="s">
        <v>1443</v>
      </c>
      <c r="E250" s="17" t="s">
        <v>21</v>
      </c>
      <c r="F250" s="17">
        <v>2019</v>
      </c>
      <c r="G250" s="17" t="s">
        <v>1444</v>
      </c>
      <c r="H250" s="7">
        <v>58</v>
      </c>
      <c r="I250" s="7"/>
      <c r="J250" s="7">
        <v>58</v>
      </c>
      <c r="K250" s="17" t="s">
        <v>30</v>
      </c>
      <c r="L250" s="17" t="s">
        <v>1445</v>
      </c>
      <c r="M250" s="7" t="s">
        <v>26</v>
      </c>
    </row>
    <row r="251" ht="157.5" spans="1:13">
      <c r="A251" s="7">
        <v>246</v>
      </c>
      <c r="B251" s="17" t="s">
        <v>1446</v>
      </c>
      <c r="C251" s="17" t="s">
        <v>245</v>
      </c>
      <c r="D251" s="17" t="s">
        <v>1447</v>
      </c>
      <c r="E251" s="17" t="s">
        <v>21</v>
      </c>
      <c r="F251" s="17">
        <v>2019</v>
      </c>
      <c r="G251" s="17" t="s">
        <v>1448</v>
      </c>
      <c r="H251" s="7">
        <v>56</v>
      </c>
      <c r="I251" s="7"/>
      <c r="J251" s="7">
        <v>56</v>
      </c>
      <c r="K251" s="17" t="s">
        <v>30</v>
      </c>
      <c r="L251" s="17" t="s">
        <v>1449</v>
      </c>
      <c r="M251" s="7" t="s">
        <v>26</v>
      </c>
    </row>
    <row r="252" ht="49.5" spans="1:13">
      <c r="A252" s="7">
        <v>247</v>
      </c>
      <c r="B252" s="29" t="s">
        <v>1450</v>
      </c>
      <c r="C252" s="17" t="s">
        <v>1385</v>
      </c>
      <c r="D252" s="29" t="s">
        <v>1451</v>
      </c>
      <c r="E252" s="17" t="s">
        <v>21</v>
      </c>
      <c r="F252" s="17">
        <v>2019</v>
      </c>
      <c r="G252" s="30" t="s">
        <v>1452</v>
      </c>
      <c r="H252" s="31">
        <v>252</v>
      </c>
      <c r="I252" s="7">
        <v>202</v>
      </c>
      <c r="J252" s="31">
        <v>50</v>
      </c>
      <c r="K252" s="17" t="s">
        <v>30</v>
      </c>
      <c r="L252" s="30" t="s">
        <v>287</v>
      </c>
      <c r="M252" s="30" t="s">
        <v>378</v>
      </c>
    </row>
    <row r="253" ht="66" spans="1:13">
      <c r="A253" s="7">
        <v>248</v>
      </c>
      <c r="B253" s="29" t="s">
        <v>1453</v>
      </c>
      <c r="C253" s="17" t="s">
        <v>1385</v>
      </c>
      <c r="D253" s="29" t="s">
        <v>1454</v>
      </c>
      <c r="E253" s="17" t="s">
        <v>21</v>
      </c>
      <c r="F253" s="17">
        <v>2019</v>
      </c>
      <c r="G253" s="30" t="s">
        <v>1455</v>
      </c>
      <c r="H253" s="31">
        <v>86.4</v>
      </c>
      <c r="I253" s="7">
        <v>68.4</v>
      </c>
      <c r="J253" s="31">
        <v>18</v>
      </c>
      <c r="K253" s="17" t="s">
        <v>30</v>
      </c>
      <c r="L253" s="30" t="s">
        <v>287</v>
      </c>
      <c r="M253" s="30" t="s">
        <v>378</v>
      </c>
    </row>
    <row r="254" ht="30" customHeight="1" spans="1:13">
      <c r="A254" s="7">
        <v>249</v>
      </c>
      <c r="B254" s="32" t="s">
        <v>1456</v>
      </c>
      <c r="C254" s="32" t="s">
        <v>1457</v>
      </c>
      <c r="D254" s="32" t="s">
        <v>476</v>
      </c>
      <c r="E254" s="32" t="s">
        <v>21</v>
      </c>
      <c r="F254" s="32">
        <v>2019</v>
      </c>
      <c r="G254" s="33" t="s">
        <v>1458</v>
      </c>
      <c r="H254" s="34">
        <v>690.84</v>
      </c>
      <c r="I254" s="34"/>
      <c r="J254" s="34">
        <v>690.84</v>
      </c>
      <c r="K254" s="32" t="s">
        <v>242</v>
      </c>
      <c r="L254" s="32" t="s">
        <v>1459</v>
      </c>
      <c r="M254" s="30" t="s">
        <v>26</v>
      </c>
    </row>
    <row r="255" ht="36" spans="1:13">
      <c r="A255" s="7">
        <v>250</v>
      </c>
      <c r="B255" s="32" t="s">
        <v>1460</v>
      </c>
      <c r="C255" s="32" t="s">
        <v>1461</v>
      </c>
      <c r="D255" s="32" t="s">
        <v>1462</v>
      </c>
      <c r="E255" s="32" t="s">
        <v>21</v>
      </c>
      <c r="F255" s="32">
        <v>2019</v>
      </c>
      <c r="G255" s="33" t="s">
        <v>1463</v>
      </c>
      <c r="H255" s="34">
        <v>200</v>
      </c>
      <c r="I255" s="34"/>
      <c r="J255" s="34">
        <v>200</v>
      </c>
      <c r="K255" s="32" t="s">
        <v>1464</v>
      </c>
      <c r="L255" s="32" t="s">
        <v>1465</v>
      </c>
      <c r="M255" s="30" t="s">
        <v>476</v>
      </c>
    </row>
    <row r="256" ht="84" spans="1:13">
      <c r="A256" s="7">
        <v>251</v>
      </c>
      <c r="B256" s="32" t="s">
        <v>1466</v>
      </c>
      <c r="C256" s="32" t="s">
        <v>1467</v>
      </c>
      <c r="D256" s="32" t="s">
        <v>476</v>
      </c>
      <c r="E256" s="32" t="s">
        <v>233</v>
      </c>
      <c r="F256" s="32">
        <v>2019</v>
      </c>
      <c r="G256" s="33" t="s">
        <v>1468</v>
      </c>
      <c r="H256" s="34">
        <v>377.89</v>
      </c>
      <c r="I256" s="34"/>
      <c r="J256" s="34">
        <v>377.89</v>
      </c>
      <c r="K256" s="32" t="s">
        <v>1469</v>
      </c>
      <c r="L256" s="32" t="s">
        <v>1470</v>
      </c>
      <c r="M256" s="30" t="s">
        <v>476</v>
      </c>
    </row>
    <row r="257" ht="28" customHeight="1" spans="1:13">
      <c r="A257" s="7">
        <v>252</v>
      </c>
      <c r="B257" s="32" t="s">
        <v>1471</v>
      </c>
      <c r="C257" s="32" t="s">
        <v>19</v>
      </c>
      <c r="D257" s="32" t="s">
        <v>476</v>
      </c>
      <c r="E257" s="32" t="s">
        <v>21</v>
      </c>
      <c r="F257" s="32"/>
      <c r="G257" s="33" t="s">
        <v>1472</v>
      </c>
      <c r="H257" s="34">
        <v>142.45</v>
      </c>
      <c r="I257" s="34"/>
      <c r="J257" s="34">
        <v>142.45</v>
      </c>
      <c r="K257" s="32" t="s">
        <v>1464</v>
      </c>
      <c r="L257" s="32" t="s">
        <v>1473</v>
      </c>
      <c r="M257" s="30" t="s">
        <v>476</v>
      </c>
    </row>
    <row r="258" ht="36" spans="1:13">
      <c r="A258" s="7">
        <v>253</v>
      </c>
      <c r="B258" s="32" t="s">
        <v>1474</v>
      </c>
      <c r="C258" s="32" t="s">
        <v>1467</v>
      </c>
      <c r="D258" s="32" t="s">
        <v>476</v>
      </c>
      <c r="E258" s="32" t="s">
        <v>233</v>
      </c>
      <c r="F258" s="32">
        <v>2019</v>
      </c>
      <c r="G258" s="33" t="s">
        <v>1475</v>
      </c>
      <c r="H258" s="34">
        <v>300</v>
      </c>
      <c r="I258" s="34"/>
      <c r="J258" s="34">
        <v>300</v>
      </c>
      <c r="K258" s="32" t="s">
        <v>1469</v>
      </c>
      <c r="L258" s="32" t="s">
        <v>1476</v>
      </c>
      <c r="M258" s="30" t="s">
        <v>476</v>
      </c>
    </row>
    <row r="259" ht="36" spans="1:13">
      <c r="A259" s="7">
        <v>254</v>
      </c>
      <c r="B259" s="32" t="s">
        <v>1477</v>
      </c>
      <c r="C259" s="32" t="s">
        <v>1467</v>
      </c>
      <c r="D259" s="32" t="s">
        <v>476</v>
      </c>
      <c r="E259" s="32" t="s">
        <v>233</v>
      </c>
      <c r="F259" s="32">
        <v>2019</v>
      </c>
      <c r="G259" s="33" t="s">
        <v>1478</v>
      </c>
      <c r="H259" s="34">
        <v>305</v>
      </c>
      <c r="I259" s="34"/>
      <c r="J259" s="34">
        <v>305</v>
      </c>
      <c r="K259" s="32" t="s">
        <v>1479</v>
      </c>
      <c r="L259" s="32" t="s">
        <v>1480</v>
      </c>
      <c r="M259" s="30" t="s">
        <v>26</v>
      </c>
    </row>
    <row r="260" ht="24" spans="1:13">
      <c r="A260" s="7">
        <v>255</v>
      </c>
      <c r="B260" s="32" t="s">
        <v>1481</v>
      </c>
      <c r="C260" s="32" t="s">
        <v>1467</v>
      </c>
      <c r="D260" s="32" t="s">
        <v>476</v>
      </c>
      <c r="E260" s="32" t="s">
        <v>233</v>
      </c>
      <c r="F260" s="32">
        <v>2019</v>
      </c>
      <c r="G260" s="33" t="s">
        <v>1482</v>
      </c>
      <c r="H260" s="34">
        <v>37.63</v>
      </c>
      <c r="I260" s="34"/>
      <c r="J260" s="34">
        <v>37.63</v>
      </c>
      <c r="K260" s="32" t="s">
        <v>1483</v>
      </c>
      <c r="L260" s="32" t="s">
        <v>1484</v>
      </c>
      <c r="M260" s="30" t="s">
        <v>476</v>
      </c>
    </row>
    <row r="261" ht="24" spans="1:13">
      <c r="A261" s="7">
        <v>256</v>
      </c>
      <c r="B261" s="32" t="s">
        <v>1485</v>
      </c>
      <c r="C261" s="32" t="s">
        <v>1486</v>
      </c>
      <c r="D261" s="32" t="s">
        <v>476</v>
      </c>
      <c r="E261" s="32" t="s">
        <v>233</v>
      </c>
      <c r="F261" s="32">
        <v>2019</v>
      </c>
      <c r="G261" s="33" t="s">
        <v>1487</v>
      </c>
      <c r="H261" s="34">
        <v>16</v>
      </c>
      <c r="I261" s="34"/>
      <c r="J261" s="34">
        <v>16</v>
      </c>
      <c r="K261" s="32" t="s">
        <v>1488</v>
      </c>
      <c r="L261" s="32" t="s">
        <v>1489</v>
      </c>
      <c r="M261" s="30" t="s">
        <v>476</v>
      </c>
    </row>
    <row r="262" ht="48" spans="1:13">
      <c r="A262" s="7">
        <v>257</v>
      </c>
      <c r="B262" s="32" t="s">
        <v>1490</v>
      </c>
      <c r="C262" s="32" t="s">
        <v>1486</v>
      </c>
      <c r="D262" s="32" t="s">
        <v>1491</v>
      </c>
      <c r="E262" s="32" t="s">
        <v>233</v>
      </c>
      <c r="F262" s="32" t="s">
        <v>1492</v>
      </c>
      <c r="G262" s="33" t="s">
        <v>1493</v>
      </c>
      <c r="H262" s="34">
        <v>250</v>
      </c>
      <c r="I262" s="34"/>
      <c r="J262" s="34">
        <v>250</v>
      </c>
      <c r="K262" s="32" t="s">
        <v>1494</v>
      </c>
      <c r="L262" s="32" t="s">
        <v>1495</v>
      </c>
      <c r="M262" s="30" t="s">
        <v>476</v>
      </c>
    </row>
    <row r="263" ht="48" spans="1:13">
      <c r="A263" s="7">
        <v>258</v>
      </c>
      <c r="B263" s="32" t="s">
        <v>1496</v>
      </c>
      <c r="C263" s="32" t="s">
        <v>1486</v>
      </c>
      <c r="D263" s="32" t="s">
        <v>476</v>
      </c>
      <c r="E263" s="32" t="s">
        <v>233</v>
      </c>
      <c r="F263" s="32" t="s">
        <v>1497</v>
      </c>
      <c r="G263" s="33" t="s">
        <v>1493</v>
      </c>
      <c r="H263" s="34">
        <v>70</v>
      </c>
      <c r="I263" s="34"/>
      <c r="J263" s="34">
        <v>70</v>
      </c>
      <c r="K263" s="32" t="s">
        <v>1494</v>
      </c>
      <c r="L263" s="32" t="s">
        <v>1489</v>
      </c>
      <c r="M263" s="30" t="s">
        <v>476</v>
      </c>
    </row>
    <row r="264" ht="96" spans="1:13">
      <c r="A264" s="7">
        <v>259</v>
      </c>
      <c r="B264" s="32" t="s">
        <v>1498</v>
      </c>
      <c r="C264" s="32" t="s">
        <v>19</v>
      </c>
      <c r="D264" s="32" t="s">
        <v>1499</v>
      </c>
      <c r="E264" s="32" t="s">
        <v>233</v>
      </c>
      <c r="F264" s="32">
        <v>2019</v>
      </c>
      <c r="G264" s="33" t="s">
        <v>1500</v>
      </c>
      <c r="H264" s="34">
        <v>485</v>
      </c>
      <c r="I264" s="34"/>
      <c r="J264" s="34">
        <v>485</v>
      </c>
      <c r="K264" s="32" t="s">
        <v>1464</v>
      </c>
      <c r="L264" s="32" t="s">
        <v>1501</v>
      </c>
      <c r="M264" s="30" t="s">
        <v>476</v>
      </c>
    </row>
    <row r="265" ht="24" spans="1:13">
      <c r="A265" s="7">
        <v>260</v>
      </c>
      <c r="B265" s="32" t="s">
        <v>1502</v>
      </c>
      <c r="C265" s="32" t="s">
        <v>19</v>
      </c>
      <c r="D265" s="32" t="s">
        <v>476</v>
      </c>
      <c r="E265" s="32" t="s">
        <v>233</v>
      </c>
      <c r="F265" s="32">
        <v>2019</v>
      </c>
      <c r="G265" s="33" t="s">
        <v>1503</v>
      </c>
      <c r="H265" s="34">
        <v>315.76</v>
      </c>
      <c r="I265" s="34"/>
      <c r="J265" s="34">
        <v>315.76</v>
      </c>
      <c r="K265" s="32" t="s">
        <v>440</v>
      </c>
      <c r="L265" s="32" t="s">
        <v>1504</v>
      </c>
      <c r="M265" s="30" t="s">
        <v>476</v>
      </c>
    </row>
    <row r="266" ht="24" spans="1:13">
      <c r="A266" s="7">
        <v>261</v>
      </c>
      <c r="B266" s="32" t="s">
        <v>1505</v>
      </c>
      <c r="C266" s="32" t="s">
        <v>19</v>
      </c>
      <c r="D266" s="32" t="s">
        <v>1506</v>
      </c>
      <c r="E266" s="32" t="s">
        <v>233</v>
      </c>
      <c r="F266" s="32">
        <v>2019</v>
      </c>
      <c r="G266" s="33" t="s">
        <v>1507</v>
      </c>
      <c r="H266" s="34">
        <v>32</v>
      </c>
      <c r="I266" s="34"/>
      <c r="J266" s="34">
        <v>32</v>
      </c>
      <c r="K266" s="32" t="s">
        <v>1508</v>
      </c>
      <c r="L266" s="32" t="s">
        <v>1509</v>
      </c>
      <c r="M266" s="30" t="s">
        <v>476</v>
      </c>
    </row>
    <row r="267" ht="24" spans="1:13">
      <c r="A267" s="7">
        <v>262</v>
      </c>
      <c r="B267" s="32" t="s">
        <v>1510</v>
      </c>
      <c r="C267" s="32" t="s">
        <v>19</v>
      </c>
      <c r="D267" s="32" t="s">
        <v>1511</v>
      </c>
      <c r="E267" s="32" t="s">
        <v>233</v>
      </c>
      <c r="F267" s="32">
        <v>2019</v>
      </c>
      <c r="G267" s="33" t="s">
        <v>1512</v>
      </c>
      <c r="H267" s="34">
        <v>20</v>
      </c>
      <c r="I267" s="34"/>
      <c r="J267" s="34">
        <v>20</v>
      </c>
      <c r="K267" s="32" t="s">
        <v>1508</v>
      </c>
      <c r="L267" s="32" t="s">
        <v>1513</v>
      </c>
      <c r="M267" s="30" t="s">
        <v>476</v>
      </c>
    </row>
    <row r="268" ht="24" spans="1:13">
      <c r="A268" s="7">
        <v>263</v>
      </c>
      <c r="B268" s="32" t="s">
        <v>1514</v>
      </c>
      <c r="C268" s="32" t="s">
        <v>19</v>
      </c>
      <c r="D268" s="32" t="s">
        <v>1515</v>
      </c>
      <c r="E268" s="32" t="s">
        <v>21</v>
      </c>
      <c r="F268" s="32">
        <v>2019</v>
      </c>
      <c r="G268" s="33" t="s">
        <v>1516</v>
      </c>
      <c r="H268" s="34">
        <v>27</v>
      </c>
      <c r="I268" s="34"/>
      <c r="J268" s="34">
        <v>27</v>
      </c>
      <c r="K268" s="32" t="s">
        <v>1517</v>
      </c>
      <c r="L268" s="32" t="s">
        <v>1518</v>
      </c>
      <c r="M268" s="30" t="s">
        <v>476</v>
      </c>
    </row>
    <row r="269" ht="24" spans="1:13">
      <c r="A269" s="7">
        <v>264</v>
      </c>
      <c r="B269" s="32" t="s">
        <v>1519</v>
      </c>
      <c r="C269" s="32" t="s">
        <v>19</v>
      </c>
      <c r="D269" s="32" t="s">
        <v>476</v>
      </c>
      <c r="E269" s="32" t="s">
        <v>21</v>
      </c>
      <c r="F269" s="32">
        <v>2019</v>
      </c>
      <c r="G269" s="33" t="s">
        <v>1520</v>
      </c>
      <c r="H269" s="34">
        <v>170</v>
      </c>
      <c r="I269" s="34"/>
      <c r="J269" s="34">
        <v>170</v>
      </c>
      <c r="K269" s="32" t="s">
        <v>1521</v>
      </c>
      <c r="L269" s="32" t="s">
        <v>1522</v>
      </c>
      <c r="M269" s="30" t="s">
        <v>476</v>
      </c>
    </row>
    <row r="270" ht="24" spans="1:13">
      <c r="A270" s="7">
        <v>265</v>
      </c>
      <c r="B270" s="32" t="s">
        <v>1523</v>
      </c>
      <c r="C270" s="32" t="s">
        <v>1524</v>
      </c>
      <c r="D270" s="32" t="s">
        <v>476</v>
      </c>
      <c r="E270" s="32" t="s">
        <v>233</v>
      </c>
      <c r="F270" s="32">
        <v>2019</v>
      </c>
      <c r="G270" s="33" t="s">
        <v>1525</v>
      </c>
      <c r="H270" s="34">
        <v>200</v>
      </c>
      <c r="I270" s="34"/>
      <c r="J270" s="34">
        <v>200</v>
      </c>
      <c r="K270" s="32" t="s">
        <v>440</v>
      </c>
      <c r="L270" s="32" t="s">
        <v>1526</v>
      </c>
      <c r="M270" s="30" t="s">
        <v>476</v>
      </c>
    </row>
  </sheetData>
  <autoFilter ref="A1:M270">
    <extLst/>
  </autoFilter>
  <mergeCells count="14">
    <mergeCell ref="A1:M1"/>
    <mergeCell ref="I3:J3"/>
    <mergeCell ref="A5:G5"/>
    <mergeCell ref="A3:A4"/>
    <mergeCell ref="B3:B4"/>
    <mergeCell ref="C3:C4"/>
    <mergeCell ref="D3:D4"/>
    <mergeCell ref="E3:E4"/>
    <mergeCell ref="F3:F4"/>
    <mergeCell ref="G3:G4"/>
    <mergeCell ref="H3:H4"/>
    <mergeCell ref="K3:K4"/>
    <mergeCell ref="L3:L4"/>
    <mergeCell ref="M3:M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G6" sqref="G6"/>
    </sheetView>
  </sheetViews>
  <sheetFormatPr defaultColWidth="9" defaultRowHeight="13.5"/>
  <cols>
    <col min="1" max="1" width="5.125" customWidth="1"/>
    <col min="2" max="2" width="11.375" customWidth="1"/>
    <col min="3" max="3" width="8.25" customWidth="1"/>
    <col min="4" max="4" width="6.625" customWidth="1"/>
    <col min="5" max="5" width="5.875" customWidth="1"/>
    <col min="6" max="6" width="8.75" customWidth="1"/>
    <col min="7" max="7" width="12.25" customWidth="1"/>
    <col min="8" max="8" width="9.25"/>
    <col min="9" max="9" width="8.75" customWidth="1"/>
    <col min="10" max="10" width="9.25"/>
    <col min="12" max="12" width="18" customWidth="1"/>
  </cols>
  <sheetData>
    <row r="1" ht="22.5" spans="1:14">
      <c r="A1" s="1" t="s">
        <v>1527</v>
      </c>
      <c r="B1" s="1"/>
      <c r="C1" s="1"/>
      <c r="D1" s="1"/>
      <c r="E1" s="1"/>
      <c r="F1" s="1"/>
      <c r="G1" s="1"/>
      <c r="H1" s="1"/>
      <c r="I1" s="1"/>
      <c r="J1" s="1"/>
      <c r="K1" s="1"/>
      <c r="L1" s="1"/>
      <c r="M1" s="1"/>
      <c r="N1" s="8"/>
    </row>
    <row r="2" ht="22.5" spans="1:14">
      <c r="A2" s="2"/>
      <c r="B2" s="2"/>
      <c r="C2" s="2"/>
      <c r="D2" s="2"/>
      <c r="E2" s="2"/>
      <c r="F2" s="2"/>
      <c r="G2" s="2"/>
      <c r="H2" s="2"/>
      <c r="I2" s="2"/>
      <c r="J2" s="2"/>
      <c r="K2" s="2"/>
      <c r="L2" s="9" t="s">
        <v>1</v>
      </c>
      <c r="M2" s="9"/>
      <c r="N2" s="9"/>
    </row>
    <row r="3" customHeight="1" spans="1:13">
      <c r="A3" s="3" t="s">
        <v>2</v>
      </c>
      <c r="B3" s="3" t="s">
        <v>3</v>
      </c>
      <c r="C3" s="3" t="s">
        <v>4</v>
      </c>
      <c r="D3" s="3" t="s">
        <v>513</v>
      </c>
      <c r="E3" s="3" t="s">
        <v>371</v>
      </c>
      <c r="F3" s="3" t="s">
        <v>7</v>
      </c>
      <c r="G3" s="3" t="s">
        <v>9</v>
      </c>
      <c r="H3" s="3" t="s">
        <v>514</v>
      </c>
      <c r="I3" s="3" t="s">
        <v>11</v>
      </c>
      <c r="J3" s="3"/>
      <c r="K3" s="3" t="s">
        <v>515</v>
      </c>
      <c r="L3" s="3" t="s">
        <v>13</v>
      </c>
      <c r="M3" s="10" t="s">
        <v>14</v>
      </c>
    </row>
    <row r="4" ht="27" customHeight="1" spans="1:13">
      <c r="A4" s="3"/>
      <c r="B4" s="3"/>
      <c r="C4" s="3"/>
      <c r="D4" s="3"/>
      <c r="E4" s="3"/>
      <c r="F4" s="3"/>
      <c r="G4" s="3"/>
      <c r="H4" s="3"/>
      <c r="I4" s="11" t="s">
        <v>516</v>
      </c>
      <c r="J4" s="10" t="s">
        <v>16</v>
      </c>
      <c r="K4" s="3"/>
      <c r="L4" s="3"/>
      <c r="M4" s="10"/>
    </row>
    <row r="5" ht="27" customHeight="1" spans="1:13">
      <c r="A5" s="4" t="s">
        <v>17</v>
      </c>
      <c r="B5" s="5"/>
      <c r="C5" s="5"/>
      <c r="D5" s="5"/>
      <c r="E5" s="5"/>
      <c r="F5" s="5"/>
      <c r="G5" s="5"/>
      <c r="H5" s="6">
        <f>SUM(H6:H14)</f>
        <v>7288</v>
      </c>
      <c r="I5" s="6">
        <f>SUM(I6:I14)</f>
        <v>0</v>
      </c>
      <c r="J5" s="6">
        <f>SUM(J6:J14)</f>
        <v>7288</v>
      </c>
      <c r="K5" s="12"/>
      <c r="L5" s="12"/>
      <c r="M5" s="10"/>
    </row>
    <row r="6" ht="22.5" spans="1:13">
      <c r="A6" s="7">
        <v>1</v>
      </c>
      <c r="B6" s="7" t="s">
        <v>1528</v>
      </c>
      <c r="C6" s="7" t="s">
        <v>503</v>
      </c>
      <c r="D6" s="7" t="s">
        <v>476</v>
      </c>
      <c r="E6" s="7" t="s">
        <v>233</v>
      </c>
      <c r="F6" s="7">
        <v>2019</v>
      </c>
      <c r="G6" s="7" t="s">
        <v>1493</v>
      </c>
      <c r="H6" s="7">
        <v>263</v>
      </c>
      <c r="I6" s="7"/>
      <c r="J6" s="7">
        <v>263</v>
      </c>
      <c r="K6" s="7" t="s">
        <v>1494</v>
      </c>
      <c r="L6" s="7" t="s">
        <v>1495</v>
      </c>
      <c r="M6" s="7" t="s">
        <v>476</v>
      </c>
    </row>
    <row r="7" ht="22.5" spans="1:13">
      <c r="A7" s="7">
        <v>2</v>
      </c>
      <c r="B7" s="7" t="s">
        <v>1529</v>
      </c>
      <c r="C7" s="7" t="s">
        <v>1530</v>
      </c>
      <c r="D7" s="7" t="s">
        <v>476</v>
      </c>
      <c r="E7" s="7" t="s">
        <v>21</v>
      </c>
      <c r="F7" s="7">
        <v>2019</v>
      </c>
      <c r="G7" s="7" t="s">
        <v>1531</v>
      </c>
      <c r="H7" s="7">
        <v>17</v>
      </c>
      <c r="I7" s="7"/>
      <c r="J7" s="7">
        <v>17</v>
      </c>
      <c r="K7" s="7" t="s">
        <v>1532</v>
      </c>
      <c r="L7" s="7" t="s">
        <v>1533</v>
      </c>
      <c r="M7" s="7" t="s">
        <v>476</v>
      </c>
    </row>
    <row r="8" ht="22.5" spans="1:13">
      <c r="A8" s="7">
        <v>3</v>
      </c>
      <c r="B8" s="7" t="s">
        <v>1523</v>
      </c>
      <c r="C8" s="7" t="s">
        <v>1524</v>
      </c>
      <c r="D8" s="7" t="s">
        <v>476</v>
      </c>
      <c r="E8" s="7" t="s">
        <v>233</v>
      </c>
      <c r="F8" s="7">
        <v>2019</v>
      </c>
      <c r="G8" s="7" t="s">
        <v>1525</v>
      </c>
      <c r="H8" s="7">
        <v>337</v>
      </c>
      <c r="I8" s="7"/>
      <c r="J8" s="7">
        <v>337</v>
      </c>
      <c r="K8" s="7" t="s">
        <v>440</v>
      </c>
      <c r="L8" s="7" t="s">
        <v>1526</v>
      </c>
      <c r="M8" s="7" t="s">
        <v>476</v>
      </c>
    </row>
    <row r="9" ht="45" spans="1:13">
      <c r="A9" s="7">
        <v>4</v>
      </c>
      <c r="B9" s="7" t="s">
        <v>1534</v>
      </c>
      <c r="C9" s="7" t="s">
        <v>475</v>
      </c>
      <c r="D9" s="7" t="s">
        <v>1535</v>
      </c>
      <c r="E9" s="7" t="s">
        <v>21</v>
      </c>
      <c r="F9" s="7">
        <v>2019</v>
      </c>
      <c r="G9" s="7" t="s">
        <v>1536</v>
      </c>
      <c r="H9" s="7">
        <v>1000</v>
      </c>
      <c r="I9" s="7"/>
      <c r="J9" s="7">
        <v>1000</v>
      </c>
      <c r="K9" s="7" t="s">
        <v>1537</v>
      </c>
      <c r="L9" s="7" t="s">
        <v>1538</v>
      </c>
      <c r="M9" s="7" t="s">
        <v>476</v>
      </c>
    </row>
    <row r="10" ht="33.75" spans="1:13">
      <c r="A10" s="7">
        <v>5</v>
      </c>
      <c r="B10" s="7" t="s">
        <v>1539</v>
      </c>
      <c r="C10" s="7" t="s">
        <v>495</v>
      </c>
      <c r="D10" s="7" t="s">
        <v>476</v>
      </c>
      <c r="E10" s="7" t="s">
        <v>233</v>
      </c>
      <c r="F10" s="7">
        <v>2019</v>
      </c>
      <c r="G10" s="7" t="s">
        <v>1540</v>
      </c>
      <c r="H10" s="7">
        <v>3925</v>
      </c>
      <c r="I10" s="7"/>
      <c r="J10" s="7">
        <v>3925</v>
      </c>
      <c r="K10" s="7" t="s">
        <v>1541</v>
      </c>
      <c r="L10" s="7" t="s">
        <v>1542</v>
      </c>
      <c r="M10" s="7" t="s">
        <v>476</v>
      </c>
    </row>
    <row r="11" ht="22.5" spans="1:13">
      <c r="A11" s="7">
        <v>6</v>
      </c>
      <c r="B11" s="7" t="s">
        <v>1543</v>
      </c>
      <c r="C11" s="7" t="s">
        <v>495</v>
      </c>
      <c r="D11" s="7" t="s">
        <v>476</v>
      </c>
      <c r="E11" s="7" t="s">
        <v>233</v>
      </c>
      <c r="F11" s="7">
        <v>2019</v>
      </c>
      <c r="G11" s="7" t="s">
        <v>1544</v>
      </c>
      <c r="H11" s="7">
        <v>36</v>
      </c>
      <c r="I11" s="7"/>
      <c r="J11" s="7">
        <v>36</v>
      </c>
      <c r="K11" s="7" t="s">
        <v>1545</v>
      </c>
      <c r="L11" s="7" t="s">
        <v>1546</v>
      </c>
      <c r="M11" s="7" t="s">
        <v>476</v>
      </c>
    </row>
    <row r="12" ht="33.75" spans="1:13">
      <c r="A12" s="7">
        <v>7</v>
      </c>
      <c r="B12" s="7" t="s">
        <v>1547</v>
      </c>
      <c r="C12" s="7" t="s">
        <v>495</v>
      </c>
      <c r="D12" s="7" t="s">
        <v>476</v>
      </c>
      <c r="E12" s="7" t="s">
        <v>233</v>
      </c>
      <c r="F12" s="7">
        <v>2019</v>
      </c>
      <c r="G12" s="7" t="s">
        <v>1548</v>
      </c>
      <c r="H12" s="7">
        <v>395</v>
      </c>
      <c r="I12" s="7"/>
      <c r="J12" s="7">
        <v>395</v>
      </c>
      <c r="K12" s="7" t="s">
        <v>1549</v>
      </c>
      <c r="L12" s="7" t="s">
        <v>1550</v>
      </c>
      <c r="M12" s="7" t="s">
        <v>476</v>
      </c>
    </row>
    <row r="13" ht="33.75" spans="1:13">
      <c r="A13" s="7">
        <v>8</v>
      </c>
      <c r="B13" s="7" t="s">
        <v>1551</v>
      </c>
      <c r="C13" s="7" t="s">
        <v>1530</v>
      </c>
      <c r="D13" s="7" t="s">
        <v>476</v>
      </c>
      <c r="E13" s="7" t="s">
        <v>233</v>
      </c>
      <c r="F13" s="7">
        <v>2019</v>
      </c>
      <c r="G13" s="7" t="s">
        <v>1468</v>
      </c>
      <c r="H13" s="7">
        <v>1303</v>
      </c>
      <c r="I13" s="7"/>
      <c r="J13" s="7">
        <v>1303</v>
      </c>
      <c r="K13" s="7" t="s">
        <v>1552</v>
      </c>
      <c r="L13" s="7" t="s">
        <v>1553</v>
      </c>
      <c r="M13" s="7" t="s">
        <v>476</v>
      </c>
    </row>
    <row r="14" ht="22.5" spans="1:13">
      <c r="A14" s="7">
        <v>9</v>
      </c>
      <c r="B14" s="7" t="s">
        <v>1554</v>
      </c>
      <c r="C14" s="7" t="s">
        <v>495</v>
      </c>
      <c r="D14" s="7" t="s">
        <v>476</v>
      </c>
      <c r="E14" s="7" t="s">
        <v>233</v>
      </c>
      <c r="F14" s="7">
        <v>2018</v>
      </c>
      <c r="G14" s="7" t="s">
        <v>1555</v>
      </c>
      <c r="H14" s="7">
        <v>12</v>
      </c>
      <c r="I14" s="7"/>
      <c r="J14" s="7">
        <v>12</v>
      </c>
      <c r="K14" s="7" t="s">
        <v>1545</v>
      </c>
      <c r="L14" s="7" t="s">
        <v>1556</v>
      </c>
      <c r="M14" s="7" t="s">
        <v>476</v>
      </c>
    </row>
  </sheetData>
  <mergeCells count="14">
    <mergeCell ref="A1:M1"/>
    <mergeCell ref="I3:J3"/>
    <mergeCell ref="A5:G5"/>
    <mergeCell ref="A3:A4"/>
    <mergeCell ref="B3:B4"/>
    <mergeCell ref="C3:C4"/>
    <mergeCell ref="D3:D4"/>
    <mergeCell ref="E3:E4"/>
    <mergeCell ref="F3:F4"/>
    <mergeCell ref="G3:G4"/>
    <mergeCell ref="H3:H4"/>
    <mergeCell ref="K3:K4"/>
    <mergeCell ref="L3:L4"/>
    <mergeCell ref="M3:M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上级</vt:lpstr>
      <vt:lpstr>存量</vt:lpstr>
      <vt:lpstr>增量</vt:lpstr>
      <vt:lpstr>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念集</cp:lastModifiedBy>
  <dcterms:created xsi:type="dcterms:W3CDTF">2019-08-26T08:01:00Z</dcterms:created>
  <dcterms:modified xsi:type="dcterms:W3CDTF">2019-12-09T07:52:39Z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