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到户项目表" sheetId="1" r:id="rId1"/>
  </sheets>
  <definedNames>
    <definedName name="_xlnm.Print_Titles" localSheetId="0">'到户项目表'!$4:$4</definedName>
  </definedNames>
  <calcPr fullCalcOnLoad="1"/>
</workbook>
</file>

<file path=xl/sharedStrings.xml><?xml version="1.0" encoding="utf-8"?>
<sst xmlns="http://schemas.openxmlformats.org/spreadsheetml/2006/main" count="145" uniqueCount="127">
  <si>
    <t>附件</t>
  </si>
  <si>
    <t>产业发展类到户项目表</t>
  </si>
  <si>
    <t>单位：万元</t>
  </si>
  <si>
    <t>序号</t>
  </si>
  <si>
    <t>名称</t>
  </si>
  <si>
    <t>实施
地点</t>
  </si>
  <si>
    <t>建设任务</t>
  </si>
  <si>
    <t>补贴资金</t>
  </si>
  <si>
    <t>受益对象</t>
  </si>
  <si>
    <t>绩效目标</t>
  </si>
  <si>
    <t>合计</t>
  </si>
  <si>
    <t>（一）</t>
  </si>
  <si>
    <t>种植业</t>
  </si>
  <si>
    <t>三汊镇红联村糯稻项目</t>
  </si>
  <si>
    <t>红联村</t>
  </si>
  <si>
    <t>糯稻基地3.5亩（李金莲1.5亩、袁金芳2亩）</t>
  </si>
  <si>
    <t>李金莲，袁金芳</t>
  </si>
  <si>
    <t>亩产值1500元，农户种植预计亩纯收入800元左右。</t>
  </si>
  <si>
    <t>三汊镇涂店村糯稻项目</t>
  </si>
  <si>
    <t>涂店村</t>
  </si>
  <si>
    <t>糯稻基地2.5亩</t>
  </si>
  <si>
    <t>夏全刚</t>
  </si>
  <si>
    <t>三汊镇易咀村糯稻项目</t>
  </si>
  <si>
    <t>易咀村</t>
  </si>
  <si>
    <t>糯稻基地12亩(朱朝享1.5亩、朱朝文5亩、蔡谨文1亩、蔡国民2.5亩、丁冬香2亩)</t>
  </si>
  <si>
    <t>朱朝享，朱朝文，蔡谨文，蔡国民，丁冬香</t>
  </si>
  <si>
    <t>亩产值1500元，农户种植预计亩纯收入800元。</t>
  </si>
  <si>
    <t>三汊镇同昶村糯稻项目</t>
  </si>
  <si>
    <t>同昶村</t>
  </si>
  <si>
    <t>糯稻基地15亩(周进军5亩、黄恒芳2亩、黄云雄3亩、黄应亮5亩)</t>
  </si>
  <si>
    <t>周进军，黄恒芳，黄云雄，黄应亮</t>
  </si>
  <si>
    <t>三汊镇国光村糯稻项目</t>
  </si>
  <si>
    <t>国光村</t>
  </si>
  <si>
    <t>糯稻基地5.6亩(杨丑货1亩、周登望1.5亩、周小尚1.1亩、韩国芳2亩)</t>
  </si>
  <si>
    <t>杨丑货，周登望，周小尚，韩国芳</t>
  </si>
  <si>
    <t>三汊镇永福村糯稻项目</t>
  </si>
  <si>
    <t>永福村</t>
  </si>
  <si>
    <t>糯稻基地7.5亩(徐官保5亩、李望桥2.5亩)</t>
  </si>
  <si>
    <t>徐官保，李望桥</t>
  </si>
  <si>
    <t>三汊镇岳岗村糯稻项目</t>
  </si>
  <si>
    <t>岳岗村</t>
  </si>
  <si>
    <t>糯稻基地4.1亩</t>
  </si>
  <si>
    <t>韩丛</t>
  </si>
  <si>
    <t>三汊镇石塔村糯稻项目</t>
  </si>
  <si>
    <t>石塔村</t>
  </si>
  <si>
    <t>糯稻基地8亩</t>
  </si>
  <si>
    <t>汤明寨</t>
  </si>
  <si>
    <t>三汊镇一心一村糯稻项目</t>
  </si>
  <si>
    <t>一心一</t>
  </si>
  <si>
    <t>糯稻基地17.5亩(程世贵1亩、王青山4亩、黄本祥6亩、王双成3.5亩、王万桂3亩)</t>
  </si>
  <si>
    <t>程世贵，王青山，黄本祥，王双成，王万桂</t>
  </si>
  <si>
    <t>三汊镇店湾村糯稻项目</t>
  </si>
  <si>
    <t>店湾村</t>
  </si>
  <si>
    <t>糯稻基地6.5亩(黄明强1.8亩，黄贤春3.2亩，夏和平1.5亩)</t>
  </si>
  <si>
    <t>黄明强，黄贤春，夏和平</t>
  </si>
  <si>
    <t>三汊镇联欢村糯稻项目</t>
  </si>
  <si>
    <t>联欢村</t>
  </si>
  <si>
    <t>糯稻基地2亩</t>
  </si>
  <si>
    <t>张福民</t>
  </si>
  <si>
    <t>三汊镇搭墙院村糯稻项目</t>
  </si>
  <si>
    <t>搭墙院</t>
  </si>
  <si>
    <t>糯稻基地3亩</t>
  </si>
  <si>
    <t>陈小红</t>
  </si>
  <si>
    <t>三汊镇草店村糯稻项目</t>
  </si>
  <si>
    <t>草店村</t>
  </si>
  <si>
    <t>糯稻基地23亩(毛菊娥2亩、袁彩华7.5亩、丁见文5亩、程金辉4.5亩、李柏清4亩)</t>
  </si>
  <si>
    <t>毛菊娥，袁彩华，丁见文，程金辉，李柏清</t>
  </si>
  <si>
    <t>三汊镇东桥村糯稻项目</t>
  </si>
  <si>
    <t>东桥村</t>
  </si>
  <si>
    <t>糯稻基地7亩（姜行炳1亩、丁盛3亩、何凤容1.5亩、姜新元1.5亩）</t>
  </si>
  <si>
    <t>姜行炳，丁盛，何凤容，姜新元</t>
  </si>
  <si>
    <t>三汊镇红霞村糯稻项目</t>
  </si>
  <si>
    <t>红霞村</t>
  </si>
  <si>
    <t>糯稻基地2.92亩（管维平2.24亩、黄香莲0.68亩）</t>
  </si>
  <si>
    <t>管维平，黄香莲</t>
  </si>
  <si>
    <t>三汊镇邹陈村糯稻项目</t>
  </si>
  <si>
    <t>邹陈村</t>
  </si>
  <si>
    <t>陈长秋</t>
  </si>
  <si>
    <t>三汊镇伍陈村糯稻项目</t>
  </si>
  <si>
    <t>伍陈村</t>
  </si>
  <si>
    <t>糯稻基地0.5亩</t>
  </si>
  <si>
    <t>李小桥</t>
  </si>
  <si>
    <t>西河镇翟岗新村优质稻种植基地</t>
  </si>
  <si>
    <t>原关帝村</t>
  </si>
  <si>
    <t>种植香稻39亩（其中乾再新10亩、陈立新14亩、刘焕春15亩）</t>
  </si>
  <si>
    <t>乾再新、陈立新、刘焕春</t>
  </si>
  <si>
    <t>亩产值1250元，农户种植亩纯收入560元</t>
  </si>
  <si>
    <t>西河镇前进村优质稻种植基地</t>
  </si>
  <si>
    <t>原胡砦村</t>
  </si>
  <si>
    <t>种植香稻24.3亩（罗成态6.5亩、胡春清4.3亩、胡全刚2亩、李春兰3亩、胡水清4.5亩、胡菊清2亩、李桂香1亩、胡乾章2亩）</t>
  </si>
  <si>
    <t>罗成态、胡春清、胡全刚、李春兰、胡水清、胡菊清、李桂香、胡乾章</t>
  </si>
  <si>
    <t>亩产值1250元，农户种植亩纯收入561元</t>
  </si>
  <si>
    <t>杨店镇农丰村水稻种植</t>
  </si>
  <si>
    <t>农丰村</t>
  </si>
  <si>
    <t>熊桂华水稻种植106亩</t>
  </si>
  <si>
    <t>熊桂华</t>
  </si>
  <si>
    <t>带动5户贫困户增收0.3万元</t>
  </si>
  <si>
    <t>（二）</t>
  </si>
  <si>
    <t>养殖业</t>
  </si>
  <si>
    <t>祝站镇李畈村贫困户水产养殖</t>
  </si>
  <si>
    <t>祝站镇李畈村</t>
  </si>
  <si>
    <t>李友青10亩，李坤友10亩，沈艮芳6亩自主发展水产养殖</t>
  </si>
  <si>
    <t>贫困户3户9人</t>
  </si>
  <si>
    <t>增加贫困户收入2000元</t>
  </si>
  <si>
    <t>祝站镇张岗村贫困户水产养殖</t>
  </si>
  <si>
    <t>祝站镇张岗村</t>
  </si>
  <si>
    <t>张顺星8亩，张恒星4亩，魏荣清4亩自主发展水产养殖</t>
  </si>
  <si>
    <t>贫困户3户12人</t>
  </si>
  <si>
    <t>祝站镇金鱼村贫困户水产养殖</t>
  </si>
  <si>
    <t>祝站镇金鱼村</t>
  </si>
  <si>
    <t>余福清4亩，余爱清2.5亩自主发展水产养殖</t>
  </si>
  <si>
    <t>贫困户2户4人</t>
  </si>
  <si>
    <t>祝站镇群岗村贫困户水产养殖</t>
  </si>
  <si>
    <t>祝站镇群岗村</t>
  </si>
  <si>
    <t>陈红新42亩，明道清10亩自主发展水产养殖</t>
  </si>
  <si>
    <t>贫困户2户8人</t>
  </si>
  <si>
    <t>增加贫困户收入3000元</t>
  </si>
  <si>
    <t>杨店镇焕新村贫困户水产养殖</t>
  </si>
  <si>
    <t>杨店镇焕新村</t>
  </si>
  <si>
    <t>史银江养鱼10亩</t>
  </si>
  <si>
    <t>贫困户1户</t>
  </si>
  <si>
    <t>增加贫困户收入6000元</t>
  </si>
  <si>
    <t>杨店镇铁坝村贫困户水产养殖</t>
  </si>
  <si>
    <t>杨店镇铁坝村</t>
  </si>
  <si>
    <t>刘敬登养小龙虾25亩，万汉洲养小龙虾30亩</t>
  </si>
  <si>
    <t>贫困户2户</t>
  </si>
  <si>
    <t>贫困户收入分别增加3万元、3.5万元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</si>
</sst>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3">
    <font>
      <sz val="12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1"/>
      <name val="Calibri"/>
      <family val="0"/>
    </font>
    <font>
      <sz val="9"/>
      <name val="Calibri"/>
      <family val="0"/>
    </font>
    <font>
      <sz val="10"/>
      <name val="Calibri Light"/>
      <family val="0"/>
    </font>
    <font>
      <sz val="9"/>
      <name val="Calibri Light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0" borderId="0">
      <alignment/>
      <protection/>
    </xf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8" fillId="0" borderId="0">
      <alignment/>
      <protection/>
    </xf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7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48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vertical="center"/>
    </xf>
    <xf numFmtId="0" fontId="49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vertical="center" wrapText="1"/>
    </xf>
    <xf numFmtId="0" fontId="51" fillId="0" borderId="9" xfId="0" applyFont="1" applyFill="1" applyBorder="1" applyAlignment="1">
      <alignment horizontal="justify" vertical="center"/>
    </xf>
    <xf numFmtId="0" fontId="51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52" fillId="0" borderId="0" xfId="0" applyFont="1" applyAlignment="1">
      <alignment vertical="center"/>
    </xf>
    <xf numFmtId="176" fontId="6" fillId="0" borderId="9" xfId="0" applyNumberFormat="1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常规 2 2 2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常规 2_2.孝南区脱贫攻坚项目库（乡镇汇总项目库0828）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tabSelected="1" zoomScaleSheetLayoutView="100" workbookViewId="0" topLeftCell="A1">
      <selection activeCell="E5" sqref="E5"/>
    </sheetView>
  </sheetViews>
  <sheetFormatPr defaultColWidth="9.00390625" defaultRowHeight="14.25"/>
  <cols>
    <col min="1" max="1" width="5.375" style="1" customWidth="1"/>
    <col min="2" max="2" width="12.25390625" style="1" customWidth="1"/>
    <col min="3" max="3" width="7.625" style="1" customWidth="1"/>
    <col min="4" max="4" width="23.625" style="1" customWidth="1"/>
    <col min="5" max="5" width="8.625" style="1" customWidth="1"/>
    <col min="6" max="6" width="13.50390625" style="1" customWidth="1"/>
    <col min="7" max="7" width="20.75390625" style="1" customWidth="1"/>
    <col min="8" max="16384" width="9.00390625" style="1" customWidth="1"/>
  </cols>
  <sheetData>
    <row r="1" ht="14.25">
      <c r="A1" s="1" t="s">
        <v>0</v>
      </c>
    </row>
    <row r="2" spans="1:7" ht="42" customHeight="1">
      <c r="A2" s="4" t="s">
        <v>1</v>
      </c>
      <c r="B2" s="5"/>
      <c r="C2" s="5"/>
      <c r="D2" s="5"/>
      <c r="E2" s="5"/>
      <c r="F2" s="5"/>
      <c r="G2" s="5"/>
    </row>
    <row r="3" spans="1:7" s="1" customFormat="1" ht="18" customHeight="1">
      <c r="A3" s="6" t="s">
        <v>2</v>
      </c>
      <c r="B3" s="7"/>
      <c r="C3" s="7"/>
      <c r="D3" s="7"/>
      <c r="E3" s="7"/>
      <c r="F3" s="7"/>
      <c r="G3" s="7"/>
    </row>
    <row r="4" spans="1:7" s="2" customFormat="1" ht="24.75" customHeight="1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</row>
    <row r="5" spans="1:7" ht="21" customHeight="1">
      <c r="A5" s="9" t="s">
        <v>10</v>
      </c>
      <c r="B5" s="10"/>
      <c r="C5" s="11">
        <v>26</v>
      </c>
      <c r="D5" s="12"/>
      <c r="E5" s="13">
        <f>E6+E27</f>
        <v>13.977599999999999</v>
      </c>
      <c r="F5" s="13"/>
      <c r="G5" s="13"/>
    </row>
    <row r="6" spans="1:7" ht="19.5" customHeight="1">
      <c r="A6" s="14" t="s">
        <v>11</v>
      </c>
      <c r="B6" s="14" t="s">
        <v>12</v>
      </c>
      <c r="C6" s="15">
        <v>20</v>
      </c>
      <c r="D6" s="16"/>
      <c r="E6" s="17">
        <f>SUM(E7:E26)</f>
        <v>6.5775999999999994</v>
      </c>
      <c r="F6" s="13"/>
      <c r="G6" s="13"/>
    </row>
    <row r="7" spans="1:7" s="3" customFormat="1" ht="24">
      <c r="A7" s="18">
        <v>1</v>
      </c>
      <c r="B7" s="19" t="s">
        <v>13</v>
      </c>
      <c r="C7" s="20" t="s">
        <v>14</v>
      </c>
      <c r="D7" s="21" t="s">
        <v>15</v>
      </c>
      <c r="E7" s="19">
        <v>0.105</v>
      </c>
      <c r="F7" s="19" t="s">
        <v>16</v>
      </c>
      <c r="G7" s="22" t="s">
        <v>17</v>
      </c>
    </row>
    <row r="8" spans="1:7" s="3" customFormat="1" ht="30" customHeight="1">
      <c r="A8" s="18">
        <v>2</v>
      </c>
      <c r="B8" s="19" t="s">
        <v>18</v>
      </c>
      <c r="C8" s="19" t="s">
        <v>19</v>
      </c>
      <c r="D8" s="21" t="s">
        <v>20</v>
      </c>
      <c r="E8" s="19">
        <v>0.075</v>
      </c>
      <c r="F8" s="19" t="s">
        <v>21</v>
      </c>
      <c r="G8" s="22" t="s">
        <v>17</v>
      </c>
    </row>
    <row r="9" spans="1:7" s="3" customFormat="1" ht="36">
      <c r="A9" s="18">
        <v>3</v>
      </c>
      <c r="B9" s="19" t="s">
        <v>22</v>
      </c>
      <c r="C9" s="19" t="s">
        <v>23</v>
      </c>
      <c r="D9" s="21" t="s">
        <v>24</v>
      </c>
      <c r="E9" s="19">
        <v>0.36</v>
      </c>
      <c r="F9" s="19" t="s">
        <v>25</v>
      </c>
      <c r="G9" s="22" t="s">
        <v>26</v>
      </c>
    </row>
    <row r="10" spans="1:7" s="3" customFormat="1" ht="36">
      <c r="A10" s="18">
        <v>4</v>
      </c>
      <c r="B10" s="19" t="s">
        <v>27</v>
      </c>
      <c r="C10" s="19" t="s">
        <v>28</v>
      </c>
      <c r="D10" s="21" t="s">
        <v>29</v>
      </c>
      <c r="E10" s="19">
        <v>0.45</v>
      </c>
      <c r="F10" s="19" t="s">
        <v>30</v>
      </c>
      <c r="G10" s="22" t="s">
        <v>17</v>
      </c>
    </row>
    <row r="11" spans="1:7" s="3" customFormat="1" ht="36">
      <c r="A11" s="18">
        <v>5</v>
      </c>
      <c r="B11" s="19" t="s">
        <v>31</v>
      </c>
      <c r="C11" s="19" t="s">
        <v>32</v>
      </c>
      <c r="D11" s="21" t="s">
        <v>33</v>
      </c>
      <c r="E11" s="19">
        <v>0.168</v>
      </c>
      <c r="F11" s="19" t="s">
        <v>34</v>
      </c>
      <c r="G11" s="22" t="s">
        <v>17</v>
      </c>
    </row>
    <row r="12" spans="1:7" s="3" customFormat="1" ht="24">
      <c r="A12" s="18">
        <v>6</v>
      </c>
      <c r="B12" s="19" t="s">
        <v>35</v>
      </c>
      <c r="C12" s="19" t="s">
        <v>36</v>
      </c>
      <c r="D12" s="21" t="s">
        <v>37</v>
      </c>
      <c r="E12" s="19">
        <v>0.225</v>
      </c>
      <c r="F12" s="19" t="s">
        <v>38</v>
      </c>
      <c r="G12" s="22" t="s">
        <v>17</v>
      </c>
    </row>
    <row r="13" spans="1:7" s="3" customFormat="1" ht="24">
      <c r="A13" s="18">
        <v>7</v>
      </c>
      <c r="B13" s="19" t="s">
        <v>39</v>
      </c>
      <c r="C13" s="19" t="s">
        <v>40</v>
      </c>
      <c r="D13" s="21" t="s">
        <v>41</v>
      </c>
      <c r="E13" s="19">
        <v>0.123</v>
      </c>
      <c r="F13" s="19" t="s">
        <v>42</v>
      </c>
      <c r="G13" s="22" t="s">
        <v>17</v>
      </c>
    </row>
    <row r="14" spans="1:7" s="3" customFormat="1" ht="24">
      <c r="A14" s="18">
        <v>8</v>
      </c>
      <c r="B14" s="19" t="s">
        <v>43</v>
      </c>
      <c r="C14" s="19" t="s">
        <v>44</v>
      </c>
      <c r="D14" s="21" t="s">
        <v>45</v>
      </c>
      <c r="E14" s="19">
        <v>0.24</v>
      </c>
      <c r="F14" s="19" t="s">
        <v>46</v>
      </c>
      <c r="G14" s="22" t="s">
        <v>17</v>
      </c>
    </row>
    <row r="15" spans="1:7" s="3" customFormat="1" ht="36">
      <c r="A15" s="18">
        <v>9</v>
      </c>
      <c r="B15" s="19" t="s">
        <v>47</v>
      </c>
      <c r="C15" s="19" t="s">
        <v>48</v>
      </c>
      <c r="D15" s="21" t="s">
        <v>49</v>
      </c>
      <c r="E15" s="19">
        <v>0.525</v>
      </c>
      <c r="F15" s="19" t="s">
        <v>50</v>
      </c>
      <c r="G15" s="22" t="s">
        <v>17</v>
      </c>
    </row>
    <row r="16" spans="1:7" s="3" customFormat="1" ht="24">
      <c r="A16" s="18">
        <v>10</v>
      </c>
      <c r="B16" s="19" t="s">
        <v>51</v>
      </c>
      <c r="C16" s="19" t="s">
        <v>52</v>
      </c>
      <c r="D16" s="21" t="s">
        <v>53</v>
      </c>
      <c r="E16" s="19">
        <v>0.195</v>
      </c>
      <c r="F16" s="19" t="s">
        <v>54</v>
      </c>
      <c r="G16" s="22" t="s">
        <v>17</v>
      </c>
    </row>
    <row r="17" spans="1:7" s="3" customFormat="1" ht="24">
      <c r="A17" s="18">
        <v>11</v>
      </c>
      <c r="B17" s="19" t="s">
        <v>55</v>
      </c>
      <c r="C17" s="19" t="s">
        <v>56</v>
      </c>
      <c r="D17" s="19" t="s">
        <v>57</v>
      </c>
      <c r="E17" s="19">
        <v>0.06</v>
      </c>
      <c r="F17" s="19" t="s">
        <v>58</v>
      </c>
      <c r="G17" s="22" t="s">
        <v>17</v>
      </c>
    </row>
    <row r="18" spans="1:7" s="3" customFormat="1" ht="24">
      <c r="A18" s="18">
        <v>12</v>
      </c>
      <c r="B18" s="19" t="s">
        <v>59</v>
      </c>
      <c r="C18" s="19" t="s">
        <v>60</v>
      </c>
      <c r="D18" s="19" t="s">
        <v>61</v>
      </c>
      <c r="E18" s="19">
        <v>0.09</v>
      </c>
      <c r="F18" s="19" t="s">
        <v>62</v>
      </c>
      <c r="G18" s="22" t="s">
        <v>17</v>
      </c>
    </row>
    <row r="19" spans="1:7" s="3" customFormat="1" ht="36">
      <c r="A19" s="18">
        <v>13</v>
      </c>
      <c r="B19" s="19" t="s">
        <v>63</v>
      </c>
      <c r="C19" s="19" t="s">
        <v>64</v>
      </c>
      <c r="D19" s="19" t="s">
        <v>65</v>
      </c>
      <c r="E19" s="19">
        <v>0.69</v>
      </c>
      <c r="F19" s="19" t="s">
        <v>66</v>
      </c>
      <c r="G19" s="22" t="s">
        <v>17</v>
      </c>
    </row>
    <row r="20" spans="1:7" s="3" customFormat="1" ht="36">
      <c r="A20" s="18">
        <v>14</v>
      </c>
      <c r="B20" s="19" t="s">
        <v>67</v>
      </c>
      <c r="C20" s="19" t="s">
        <v>68</v>
      </c>
      <c r="D20" s="19" t="s">
        <v>69</v>
      </c>
      <c r="E20" s="19">
        <v>0.21</v>
      </c>
      <c r="F20" s="19" t="s">
        <v>70</v>
      </c>
      <c r="G20" s="22" t="s">
        <v>17</v>
      </c>
    </row>
    <row r="21" spans="1:7" s="3" customFormat="1" ht="24">
      <c r="A21" s="18">
        <v>15</v>
      </c>
      <c r="B21" s="19" t="s">
        <v>71</v>
      </c>
      <c r="C21" s="19" t="s">
        <v>72</v>
      </c>
      <c r="D21" s="19" t="s">
        <v>73</v>
      </c>
      <c r="E21" s="19">
        <v>0.0876</v>
      </c>
      <c r="F21" s="19" t="s">
        <v>74</v>
      </c>
      <c r="G21" s="22" t="s">
        <v>17</v>
      </c>
    </row>
    <row r="22" spans="1:7" s="3" customFormat="1" ht="24">
      <c r="A22" s="18">
        <v>16</v>
      </c>
      <c r="B22" s="19" t="s">
        <v>75</v>
      </c>
      <c r="C22" s="19" t="s">
        <v>76</v>
      </c>
      <c r="D22" s="19" t="s">
        <v>57</v>
      </c>
      <c r="E22" s="19">
        <v>0.06</v>
      </c>
      <c r="F22" s="19" t="s">
        <v>77</v>
      </c>
      <c r="G22" s="22" t="s">
        <v>17</v>
      </c>
    </row>
    <row r="23" spans="1:7" s="3" customFormat="1" ht="24">
      <c r="A23" s="18">
        <v>17</v>
      </c>
      <c r="B23" s="19" t="s">
        <v>78</v>
      </c>
      <c r="C23" s="19" t="s">
        <v>79</v>
      </c>
      <c r="D23" s="19" t="s">
        <v>80</v>
      </c>
      <c r="E23" s="19">
        <v>0.015</v>
      </c>
      <c r="F23" s="19" t="s">
        <v>81</v>
      </c>
      <c r="G23" s="22" t="s">
        <v>17</v>
      </c>
    </row>
    <row r="24" spans="1:7" s="3" customFormat="1" ht="24">
      <c r="A24" s="18">
        <v>18</v>
      </c>
      <c r="B24" s="19" t="s">
        <v>82</v>
      </c>
      <c r="C24" s="19" t="s">
        <v>83</v>
      </c>
      <c r="D24" s="19" t="s">
        <v>84</v>
      </c>
      <c r="E24" s="19">
        <v>1.17</v>
      </c>
      <c r="F24" s="19" t="s">
        <v>85</v>
      </c>
      <c r="G24" s="23" t="s">
        <v>86</v>
      </c>
    </row>
    <row r="25" spans="1:7" s="3" customFormat="1" ht="55.5" customHeight="1">
      <c r="A25" s="18">
        <v>19</v>
      </c>
      <c r="B25" s="19" t="s">
        <v>87</v>
      </c>
      <c r="C25" s="19" t="s">
        <v>88</v>
      </c>
      <c r="D25" s="19" t="s">
        <v>89</v>
      </c>
      <c r="E25" s="19">
        <v>0.729</v>
      </c>
      <c r="F25" s="23" t="s">
        <v>90</v>
      </c>
      <c r="G25" s="23" t="s">
        <v>91</v>
      </c>
    </row>
    <row r="26" spans="1:7" s="3" customFormat="1" ht="24">
      <c r="A26" s="18">
        <v>20</v>
      </c>
      <c r="B26" s="19" t="s">
        <v>92</v>
      </c>
      <c r="C26" s="19" t="s">
        <v>93</v>
      </c>
      <c r="D26" s="19" t="s">
        <v>94</v>
      </c>
      <c r="E26" s="19">
        <v>1</v>
      </c>
      <c r="F26" s="19" t="s">
        <v>95</v>
      </c>
      <c r="G26" s="23" t="s">
        <v>96</v>
      </c>
    </row>
    <row r="27" spans="1:7" ht="24" customHeight="1">
      <c r="A27" s="14" t="s">
        <v>97</v>
      </c>
      <c r="B27" s="14" t="s">
        <v>98</v>
      </c>
      <c r="C27" s="24">
        <v>6</v>
      </c>
      <c r="D27" s="24"/>
      <c r="E27" s="24">
        <f>SUM(E28:E33)</f>
        <v>7.4</v>
      </c>
      <c r="F27" s="13"/>
      <c r="G27" s="13"/>
    </row>
    <row r="28" spans="1:8" ht="24">
      <c r="A28" s="18">
        <v>21</v>
      </c>
      <c r="B28" s="25" t="s">
        <v>99</v>
      </c>
      <c r="C28" s="25" t="s">
        <v>100</v>
      </c>
      <c r="D28" s="25" t="s">
        <v>101</v>
      </c>
      <c r="E28" s="26">
        <v>1.56</v>
      </c>
      <c r="F28" s="25" t="s">
        <v>102</v>
      </c>
      <c r="G28" s="25" t="s">
        <v>103</v>
      </c>
      <c r="H28" s="27"/>
    </row>
    <row r="29" spans="1:8" ht="24">
      <c r="A29" s="18">
        <v>22</v>
      </c>
      <c r="B29" s="25" t="s">
        <v>104</v>
      </c>
      <c r="C29" s="25" t="s">
        <v>105</v>
      </c>
      <c r="D29" s="25" t="s">
        <v>106</v>
      </c>
      <c r="E29" s="26">
        <v>1.12</v>
      </c>
      <c r="F29" s="25" t="s">
        <v>107</v>
      </c>
      <c r="G29" s="25" t="s">
        <v>103</v>
      </c>
      <c r="H29" s="27"/>
    </row>
    <row r="30" spans="1:8" ht="24">
      <c r="A30" s="18">
        <v>23</v>
      </c>
      <c r="B30" s="25" t="s">
        <v>108</v>
      </c>
      <c r="C30" s="25" t="s">
        <v>109</v>
      </c>
      <c r="D30" s="25" t="s">
        <v>110</v>
      </c>
      <c r="E30" s="26">
        <v>0.52</v>
      </c>
      <c r="F30" s="25" t="s">
        <v>111</v>
      </c>
      <c r="G30" s="25" t="s">
        <v>103</v>
      </c>
      <c r="H30" s="27"/>
    </row>
    <row r="31" spans="1:8" ht="24">
      <c r="A31" s="18">
        <v>24</v>
      </c>
      <c r="B31" s="25" t="s">
        <v>112</v>
      </c>
      <c r="C31" s="25" t="s">
        <v>113</v>
      </c>
      <c r="D31" s="25" t="s">
        <v>114</v>
      </c>
      <c r="E31" s="28">
        <v>1.6</v>
      </c>
      <c r="F31" s="25" t="s">
        <v>115</v>
      </c>
      <c r="G31" s="25" t="s">
        <v>116</v>
      </c>
      <c r="H31" s="27"/>
    </row>
    <row r="32" spans="1:8" s="1" customFormat="1" ht="24">
      <c r="A32" s="18">
        <v>25</v>
      </c>
      <c r="B32" s="25" t="s">
        <v>117</v>
      </c>
      <c r="C32" s="25" t="s">
        <v>118</v>
      </c>
      <c r="D32" s="25" t="s">
        <v>119</v>
      </c>
      <c r="E32" s="26">
        <v>0.6</v>
      </c>
      <c r="F32" s="25" t="s">
        <v>120</v>
      </c>
      <c r="G32" s="25" t="s">
        <v>121</v>
      </c>
      <c r="H32" s="27"/>
    </row>
    <row r="33" spans="1:8" s="1" customFormat="1" ht="24">
      <c r="A33" s="18">
        <v>26</v>
      </c>
      <c r="B33" s="25" t="s">
        <v>122</v>
      </c>
      <c r="C33" s="25" t="s">
        <v>123</v>
      </c>
      <c r="D33" s="25" t="s">
        <v>124</v>
      </c>
      <c r="E33" s="28">
        <v>2</v>
      </c>
      <c r="F33" s="25" t="s">
        <v>125</v>
      </c>
      <c r="G33" s="25" t="s">
        <v>126</v>
      </c>
      <c r="H33" s="27"/>
    </row>
  </sheetData>
  <sheetProtection/>
  <mergeCells count="6">
    <mergeCell ref="A2:G2"/>
    <mergeCell ref="A3:G3"/>
    <mergeCell ref="A5:B5"/>
    <mergeCell ref="C5:D5"/>
    <mergeCell ref="C6:D6"/>
    <mergeCell ref="C27:D27"/>
  </mergeCells>
  <printOptions horizontalCentered="1"/>
  <pageMargins left="0.51" right="0.35" top="0.39" bottom="0.28" header="0.28" footer="0.04"/>
  <pageSetup fitToHeight="1" fitToWidth="1" horizontalDpi="600" verticalDpi="600" orientation="portrait" paperSize="9" scale="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綄媄の漩嵂</cp:lastModifiedBy>
  <dcterms:created xsi:type="dcterms:W3CDTF">2018-10-17T03:20:28Z</dcterms:created>
  <dcterms:modified xsi:type="dcterms:W3CDTF">2018-11-08T12:38:59Z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2052-11.1.0.7875</vt:lpwstr>
  </property>
</Properties>
</file>