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895" windowHeight="9930" tabRatio="343"/>
  </bookViews>
  <sheets>
    <sheet name="光伏扶贫项目信息报送表" sheetId="1" r:id="rId1"/>
    <sheet name="光伏扶贫项目信息统计表" sheetId="2" r:id="rId2"/>
  </sheets>
  <definedNames>
    <definedName name="_xlnm._FilterDatabase" localSheetId="0" hidden="1">光伏扶贫项目信息报送表!$A$1:$AI$30</definedName>
  </definedNames>
  <calcPr calcId="144525"/>
</workbook>
</file>

<file path=xl/sharedStrings.xml><?xml version="1.0" encoding="utf-8"?>
<sst xmlns="http://schemas.openxmlformats.org/spreadsheetml/2006/main" count="194">
  <si>
    <t>附件1：</t>
  </si>
  <si>
    <t>孝南区光伏扶贫电站信息表</t>
  </si>
  <si>
    <t>序号</t>
  </si>
  <si>
    <t>项目基本情况</t>
  </si>
  <si>
    <t>出资情况（万元）</t>
  </si>
  <si>
    <t>贫困户</t>
  </si>
  <si>
    <t>时间节点（年/月/日）</t>
  </si>
  <si>
    <t>电费结算及补贴发放情况（截至6月底）</t>
  </si>
  <si>
    <t>文件依据</t>
  </si>
  <si>
    <t>申报批次（已纳入目录/本次申报）</t>
  </si>
  <si>
    <t>是否进行公示</t>
  </si>
  <si>
    <t>项目名称</t>
  </si>
  <si>
    <t>建设模式（村级/联村/集中/户用）</t>
  </si>
  <si>
    <t>建设规模（千瓦）</t>
  </si>
  <si>
    <t>项目所在县</t>
  </si>
  <si>
    <t>项目所在乡镇</t>
  </si>
  <si>
    <t>项目所在村</t>
  </si>
  <si>
    <t>发电户号</t>
  </si>
  <si>
    <t>相关
要求</t>
  </si>
  <si>
    <t>实际情况</t>
  </si>
  <si>
    <t>户数</t>
  </si>
  <si>
    <t>名单</t>
  </si>
  <si>
    <t>备案
情况</t>
  </si>
  <si>
    <t>开工时间</t>
  </si>
  <si>
    <t>并网时间</t>
  </si>
  <si>
    <t>总发电量（万千瓦时）</t>
  </si>
  <si>
    <r>
      <rPr>
        <b/>
        <sz val="11"/>
        <color theme="1"/>
        <rFont val="宋体"/>
        <charset val="134"/>
        <scheme val="minor"/>
      </rPr>
      <t>结算电费（</t>
    </r>
    <r>
      <rPr>
        <b/>
        <sz val="11"/>
        <rFont val="宋体"/>
        <charset val="134"/>
        <scheme val="minor"/>
      </rPr>
      <t>万元</t>
    </r>
    <r>
      <rPr>
        <b/>
        <sz val="11"/>
        <color theme="1"/>
        <rFont val="宋体"/>
        <charset val="134"/>
        <scheme val="minor"/>
      </rPr>
      <t>）</t>
    </r>
  </si>
  <si>
    <t>领取的补贴（万元）</t>
  </si>
  <si>
    <t>项目类型（第一类/第二类/"十三五"第一批）</t>
  </si>
  <si>
    <t>国家能源局文件依据</t>
  </si>
  <si>
    <t>村公示</t>
  </si>
  <si>
    <t>县公示</t>
  </si>
  <si>
    <t>省公示</t>
  </si>
  <si>
    <t>对应政策文件政府出资要求</t>
  </si>
  <si>
    <t>地方政府出资承诺</t>
  </si>
  <si>
    <t>资本金</t>
  </si>
  <si>
    <t>银行贷款</t>
  </si>
  <si>
    <t>总投资</t>
  </si>
  <si>
    <t>备案时间</t>
  </si>
  <si>
    <t>备案机关</t>
  </si>
  <si>
    <t>类型（国定贫困县/省定平困县/非贫困县）</t>
  </si>
  <si>
    <t>县名</t>
  </si>
  <si>
    <t>是否建档立卡贫困村</t>
  </si>
  <si>
    <t>村名</t>
  </si>
  <si>
    <t>有/无</t>
  </si>
  <si>
    <t>具体数额</t>
  </si>
  <si>
    <t>政府出资</t>
  </si>
  <si>
    <t>企业垫付</t>
  </si>
  <si>
    <t>企业出资</t>
  </si>
  <si>
    <t>捐赠资金</t>
  </si>
  <si>
    <t>合计</t>
  </si>
  <si>
    <t>孝感市孝南区肖港镇永长村村委会分布式光伏发电项目</t>
  </si>
  <si>
    <t>村级电站</t>
  </si>
  <si>
    <t>非贫困县</t>
  </si>
  <si>
    <t>孝南区</t>
  </si>
  <si>
    <t>肖港镇</t>
  </si>
  <si>
    <t>是</t>
  </si>
  <si>
    <t>永长村</t>
  </si>
  <si>
    <t>万腊明 曾新花 刘寿明 沈再新 邱银安 邱孝珍 岳汉元</t>
  </si>
  <si>
    <t>孝南区发改局</t>
  </si>
  <si>
    <t>2016/09/01</t>
  </si>
  <si>
    <t>第一类</t>
  </si>
  <si>
    <t>国能新能〔2016〕383号</t>
  </si>
  <si>
    <t>本次申报</t>
  </si>
  <si>
    <t>孝感市孝南区卧龙乡群乐村36KW分布式光伏发电项目</t>
  </si>
  <si>
    <t>卧龙乡</t>
  </si>
  <si>
    <t>群乐村</t>
  </si>
  <si>
    <t>廖保华 涂纪胜 涂恒文 涂学云 涂友林 廖楚英</t>
  </si>
  <si>
    <t>孝感市朱湖农场四汊分场50KW分布式光伏扶贫项目</t>
  </si>
  <si>
    <t>朱湖</t>
  </si>
  <si>
    <t>四汊生产队</t>
  </si>
  <si>
    <t>杨华林 杨得发 陈小平 鲁翠玲 熊志强 李云芳  
李双清 杨清芳 涂幼峰</t>
  </si>
  <si>
    <t>2016/11/25</t>
  </si>
  <si>
    <t>孝感市孝南区祝站镇河界村50KW光伏扶贫项目</t>
  </si>
  <si>
    <t>祝站镇</t>
  </si>
  <si>
    <t>河界村</t>
  </si>
  <si>
    <t>李雪刚 罗行芝 李贵芳 徐立清 李雷勇 汪元清 徐安明
吴群英  徐介清</t>
  </si>
  <si>
    <t>2016/09/20</t>
  </si>
  <si>
    <t>孝感市孝南区三汊镇东桥村36KW分布式光伏扶贫项目</t>
  </si>
  <si>
    <t>三汊镇</t>
  </si>
  <si>
    <t>东桥村</t>
  </si>
  <si>
    <t>丁盛 刘腊梅 黄小家 何凤容 王烈艮 王顺贵</t>
  </si>
  <si>
    <t>2016/11/01</t>
  </si>
  <si>
    <t>孝感市孝南区陡岗镇万安村40KW分布式光伏扶贫项目</t>
  </si>
  <si>
    <t>陡岗镇</t>
  </si>
  <si>
    <t>万安村</t>
  </si>
  <si>
    <t>郭国峰 李四国 李春苟 郭山玉 郭胜平 吴东梅 李清娥 王云娥</t>
  </si>
  <si>
    <t>孝感市孝南区陡岗镇红旗村40KW分布式光伏扶贫项目</t>
  </si>
  <si>
    <t>红旗村</t>
  </si>
  <si>
    <t>赵红珍 钟二毛 陈金发 刘改乔 赵建云 陈爱珍 刘望乔</t>
  </si>
  <si>
    <t>孝南区木龙光伏发电有限公司36KW地面光伏扶贫电站建设项目</t>
  </si>
  <si>
    <t>杨店镇</t>
  </si>
  <si>
    <t>木龙村</t>
  </si>
  <si>
    <t>刘梅安 刘继先 盛志林 陈耀元 陈欢 刘红兵</t>
  </si>
  <si>
    <t>2016/12/01</t>
  </si>
  <si>
    <t>孝南区朱湖农场三合村130.05KW地面光伏扶贫项目</t>
  </si>
  <si>
    <t>联村电站</t>
  </si>
  <si>
    <t>三合生产队</t>
  </si>
  <si>
    <t>6835643317/6835645704</t>
  </si>
  <si>
    <r>
      <rPr>
        <b/>
        <sz val="10"/>
        <color theme="1"/>
        <rFont val="宋体"/>
        <charset val="134"/>
        <scheme val="minor"/>
      </rPr>
      <t>一、100KW：</t>
    </r>
    <r>
      <rPr>
        <sz val="10"/>
        <color theme="1"/>
        <rFont val="宋体"/>
        <charset val="134"/>
        <scheme val="minor"/>
      </rPr>
      <t xml:space="preserve">
三合生产队：万记先
工农生产队：饶章勇 袁爱田 汪中强 郭喜望 余享华 饶中海 代胜高   张奎珍
黄家山生产：鲁东乔 涂进锋 鲁金章 鲁启发 涂国平
联盟生产队：冷友
</t>
    </r>
    <r>
      <rPr>
        <b/>
        <sz val="10"/>
        <color theme="1"/>
        <rFont val="宋体"/>
        <charset val="134"/>
        <scheme val="minor"/>
      </rPr>
      <t>二、30.05KW：</t>
    </r>
    <r>
      <rPr>
        <sz val="10"/>
        <color theme="1"/>
        <rFont val="宋体"/>
        <charset val="134"/>
        <scheme val="minor"/>
      </rPr>
      <t xml:space="preserve">
三合生产队：万美杰 袁艳霞
工农生产队：汪华锋
黄家山生产：涂保玲
联盟生产队：张进东</t>
    </r>
  </si>
  <si>
    <t>2016/12/29</t>
  </si>
  <si>
    <t>孝南区朱湖农场叶台村73.44KW地面光伏扶贫项目</t>
  </si>
  <si>
    <t>叶台生产队</t>
  </si>
  <si>
    <t>6835645762/6835646983</t>
  </si>
  <si>
    <t>叶台生产队：陈国强  李三清 李宇清 刘少平 鲁冬苟 涂康伟 熊福安
先锋一生产队：胡俊波  胡小元 胡志强 万胜林
和平生产队：鲁三货 邹焕清</t>
  </si>
  <si>
    <t>孝南区朱湖农场群二村48.96KW地面光伏扶贫项目</t>
  </si>
  <si>
    <t>群二村</t>
  </si>
  <si>
    <t>江双林 苏军强 魏三华 张华胜 郑福艮 郑式才
郑式太 郑式银 朱钗</t>
  </si>
  <si>
    <t>孝感市孝南区陡岗镇郭山村40KW地面光伏扶贫项目</t>
  </si>
  <si>
    <t>郭山村</t>
  </si>
  <si>
    <t>刘桃容 程诗礼 张贵香 李克权 李云堂 唐将氛 郭水云 唐金堂</t>
  </si>
  <si>
    <t>2017/1/5</t>
  </si>
  <si>
    <t>国能发新能〔2017〕31号</t>
  </si>
  <si>
    <t>孝南区卧龙乡环光村50KW地面光伏扶贫项目</t>
  </si>
  <si>
    <t>环光村</t>
  </si>
  <si>
    <t>易小芳 鲁协清 鲁炳桥 鲁国苟 鲁亚平 鲁幼田 鲁度清 鲁度清</t>
  </si>
  <si>
    <t>2017/3/15</t>
  </si>
  <si>
    <t>孝南区肖港镇群爱村40KW光伏扶贫项目</t>
  </si>
  <si>
    <t>群爱村</t>
  </si>
  <si>
    <t>彭春芳 杨兆柏 靳章坤 杨香锋 杨名新 龙咏娥 杨香凡 杨翠蓉</t>
  </si>
  <si>
    <t>孝南区杨店镇铁坝村50KW地面光伏扶贫项目</t>
  </si>
  <si>
    <t>铁坝村</t>
  </si>
  <si>
    <t>沈桂英 万进基 张立清 叶爱珍 周春凤 万友阶 万红兵 万汉洲</t>
  </si>
  <si>
    <t>2017/4/10</t>
  </si>
  <si>
    <t>孝南区新铺镇建立村50KW地面光伏扶贫项目</t>
  </si>
  <si>
    <t>新铺镇</t>
  </si>
  <si>
    <t>建立村</t>
  </si>
  <si>
    <t>张维东 徐桂华 胡祥木 胡祥清 胡英超 王先华 徐艮如 胡开红</t>
  </si>
  <si>
    <t>2017/05/15</t>
  </si>
  <si>
    <t>孝南区新铺镇胡陈村50KW地面光伏扶贫项目</t>
  </si>
  <si>
    <t>胡陈村</t>
  </si>
  <si>
    <t>胡爱国 胡和清 邱先春 邱德春 陈强 邱志文 胡建先 胡明佩</t>
  </si>
  <si>
    <t>孝南区三汊镇红联村50KW地面光伏扶贫项目</t>
  </si>
  <si>
    <t>红联村</t>
  </si>
  <si>
    <t>姚耀东 袁金芳 李金莲 段华清 范春容 姚成普 胡先涛 陈翠娥</t>
  </si>
  <si>
    <t>2017/05/19</t>
  </si>
  <si>
    <t>孝南区5.6MWP集中式光伏扶贫电站建设项目一期</t>
  </si>
  <si>
    <t>马鞍村</t>
  </si>
  <si>
    <r>
      <rPr>
        <b/>
        <sz val="10"/>
        <color theme="1"/>
        <rFont val="宋体"/>
        <charset val="134"/>
        <scheme val="minor"/>
      </rPr>
      <t>详见附件</t>
    </r>
    <r>
      <rPr>
        <sz val="10"/>
        <color theme="1"/>
        <rFont val="宋体"/>
        <charset val="134"/>
        <scheme val="minor"/>
      </rPr>
      <t>：孝南区5.6MWp联村光伏（一期3WMp）关联537户明细</t>
    </r>
  </si>
  <si>
    <t>2017/10/20</t>
  </si>
  <si>
    <t>孝南区陡岗镇300KW分布式光伏地面扶贫电站</t>
  </si>
  <si>
    <r>
      <rPr>
        <sz val="9"/>
        <color theme="1"/>
        <rFont val="宋体"/>
        <charset val="134"/>
        <scheme val="minor"/>
      </rPr>
      <t>陡岗镇幺湾村：李国友、钟庆华 程大涛 徐楚山 李如安
陡岗镇陡岗村;钟金安、王木年、钟幼齐
陡岗镇方桥村;</t>
    </r>
    <r>
      <rPr>
        <sz val="9"/>
        <rFont val="宋体"/>
        <charset val="134"/>
        <scheme val="minor"/>
      </rPr>
      <t>黄少清</t>
    </r>
    <r>
      <rPr>
        <sz val="9"/>
        <color theme="1"/>
        <rFont val="宋体"/>
        <charset val="134"/>
        <scheme val="minor"/>
      </rPr>
      <t xml:space="preserve">
陡岗镇袁畈村;袁孝苟、袁改官
陡岗镇里仁村：王艮珍 高育云 高银桥 高永光
陡岗镇白莲村:</t>
    </r>
    <r>
      <rPr>
        <sz val="9"/>
        <rFont val="宋体"/>
        <charset val="134"/>
        <scheme val="minor"/>
      </rPr>
      <t>黄义恩 汪碧清 钟梅兰 舒文涛 鲁储贵 陈洪熬 陈玉兰 陈洪勋 池友清 孙咏桥</t>
    </r>
    <r>
      <rPr>
        <sz val="9"/>
        <color theme="1"/>
        <rFont val="宋体"/>
        <charset val="134"/>
        <scheme val="minor"/>
      </rPr>
      <t xml:space="preserve">
陡岗镇红旗村：刘圣莉
陡岗镇郭山村：郭飞 李福明 唐水芳 李东升 李小楚 唐元子 
陡岗镇梦湖村：段夫容 涂爱兰 池先平 刘芳子 徐三梅 杨成浪 杨向云 杨成才
陡岗镇袁湖村：徐改容 刘汉军 袁毛子
陡岗镇袁畈村：张爱芳 赵运兰 徐秋子
陡岗镇响水村：程友林 田东梅
</t>
    </r>
  </si>
  <si>
    <t>2017/11/15</t>
  </si>
  <si>
    <t>孝感市孝南区祝站镇玉丰村40KW地面分布式光伏扶贫项目</t>
  </si>
  <si>
    <t>玉丰村</t>
  </si>
  <si>
    <t>杨凤兰 余中学 余冻芳 崔淑娟 余望阶 刘忠秀 余小黑 余腊英</t>
  </si>
  <si>
    <t>孝感市发改委</t>
  </si>
  <si>
    <t>2017/6/15</t>
  </si>
  <si>
    <t>孝感市孝南区肖港镇中联村36KW分布式光伏发电项目</t>
  </si>
  <si>
    <t>否</t>
  </si>
  <si>
    <t>中联村</t>
  </si>
  <si>
    <t>郑又安  向厚坤  王意桥  王敬田  李红清  胡明楚  黄贤杰  黄信国</t>
  </si>
  <si>
    <t>2017/6/14</t>
  </si>
  <si>
    <t>2017/6/30</t>
  </si>
  <si>
    <t>1.4394</t>
  </si>
  <si>
    <t>0</t>
  </si>
  <si>
    <t>第二类</t>
  </si>
  <si>
    <t>国能规划〔2017〕46号</t>
  </si>
  <si>
    <t>孝感市孝南区肖港镇赵胡村36KW分布式光伏发电项目</t>
  </si>
  <si>
    <t>赵胡村</t>
  </si>
  <si>
    <t>胡其恒 赵先元 李灼清 胡其顺 胡继安 熊俊</t>
  </si>
  <si>
    <t>2017/3/3</t>
  </si>
  <si>
    <t>2017/3/21</t>
  </si>
  <si>
    <t>1.5782</t>
  </si>
  <si>
    <t>孝南区杨店镇新凤村50KW地面光伏扶贫项目</t>
  </si>
  <si>
    <t>新凤村</t>
  </si>
  <si>
    <t>刘松桥 邹松乔 邹继阳 徐永才 高剑辉 杨贵先 徐志凡 杨腊苟 徐爱梅</t>
  </si>
  <si>
    <t>2017/6/22</t>
  </si>
  <si>
    <t>2.4284</t>
  </si>
  <si>
    <r>
      <rPr>
        <sz val="11"/>
        <color theme="1"/>
        <rFont val="宋体"/>
        <charset val="134"/>
        <scheme val="minor"/>
      </rPr>
      <t>备注：1.各市（县）按所依据的文件顺序填报：</t>
    </r>
    <r>
      <rPr>
        <sz val="11"/>
        <color theme="1"/>
        <rFont val="宋体"/>
        <charset val="134"/>
      </rPr>
      <t>①国能新能〔2015〕73号；②国能新能〔2016〕280号；③国能新能〔2016〕383号；④（国能发新能〔2017〕31号）；⑤国能综函新能〔2017〕245号；⑥国能综函新能〔2017〕284号；⑦发改能源〔2016〕621号；⑧国能规划〔2017〕46号；⑨国能发新能〔2017〕91号；</t>
    </r>
    <r>
      <rPr>
        <sz val="11"/>
        <color theme="1"/>
        <rFont val="宋体"/>
        <charset val="134"/>
        <scheme val="minor"/>
      </rPr>
      <t xml:space="preserve">
      </t>
    </r>
    <r>
      <rPr>
        <sz val="11"/>
        <color theme="1"/>
        <rFont val="宋体"/>
        <charset val="134"/>
      </rPr>
      <t>2.申报批次分为已纳入目录、本次申报2类，已纳入目录项目指财政部已发文认可（财建〔2018〕25号）且各省自查合格的项目，本次申报项目指2018年8月31日（含）前并网、符合条件且未纳入光伏扶贫补助目录的项目；3.企业垫付指本应由政府出资实际由企业代为出资的部分；</t>
    </r>
    <r>
      <rPr>
        <sz val="11"/>
        <color theme="1"/>
        <rFont val="宋体"/>
        <charset val="134"/>
        <scheme val="minor"/>
      </rPr>
      <t xml:space="preserve">
      3.严格按照表格格式和要求填写，不得改变相关格式和指标。贫困户名单和户数要一一对应，如户数填写“50”，名单就要填写详细的50户贫困户姓名（填在一个单元格），认真填写每一项信息，做到信息精准。建档立卡贫困村村名要按全国扶贫开发信息系统内的名称准确填写。</t>
    </r>
  </si>
  <si>
    <t>附件2：</t>
  </si>
  <si>
    <t>孝南区光伏扶贫项目信息统计表</t>
  </si>
  <si>
    <t>单位：千瓦</t>
  </si>
  <si>
    <t>项目类别</t>
  </si>
  <si>
    <t>已纳入补助目录项目规模</t>
  </si>
  <si>
    <t>本次申报纳入补助目录的项目规模（2018年8月31日前并网）</t>
  </si>
  <si>
    <t>预估纳入补助目录的项目规模（2018年12月31日前并网）</t>
  </si>
  <si>
    <t>合计规模是否符合国家下达规模要求</t>
  </si>
  <si>
    <t>户用</t>
  </si>
  <si>
    <t>村级</t>
  </si>
  <si>
    <t>联村</t>
  </si>
  <si>
    <t>集中</t>
  </si>
  <si>
    <t>存量电站</t>
  </si>
  <si>
    <t>第一类项目</t>
  </si>
  <si>
    <t>国能新能〔2015〕73号</t>
  </si>
  <si>
    <t>国能新能〔2016〕280号</t>
  </si>
  <si>
    <t>国能综函新能〔2017〕245号</t>
  </si>
  <si>
    <t>国能综函新能〔2017〕284号</t>
  </si>
  <si>
    <t>第二类项目</t>
  </si>
  <si>
    <t>发改能源〔2016〕621号</t>
  </si>
  <si>
    <t>/</t>
  </si>
  <si>
    <t>国能规划2017〕46号</t>
  </si>
  <si>
    <t>“十三五”第一批项目</t>
  </si>
  <si>
    <t>国能发新能〔2017〕91号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</si>
</sst>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</numFmts>
  <fonts count="3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name val="黑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2" fillId="2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35" fillId="15" borderId="20" applyNumberFormat="0" applyAlignment="0" applyProtection="0">
      <alignment vertical="center"/>
    </xf>
    <xf numFmtId="0" fontId="18" fillId="7" borderId="14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76" fontId="10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14" fillId="0" borderId="8" xfId="0" applyFont="1" applyFill="1" applyBorder="1" applyAlignment="1">
      <alignment horizontal="center" vertical="center"/>
    </xf>
    <xf numFmtId="0" fontId="15" fillId="0" borderId="0" xfId="0" applyFont="1" applyFill="1" applyAlignment="1"/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4" fillId="0" borderId="1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32"/>
  <sheetViews>
    <sheetView tabSelected="1" topLeftCell="F1" workbookViewId="0">
      <selection activeCell="F2" sqref="F2:Z2"/>
    </sheetView>
  </sheetViews>
  <sheetFormatPr defaultColWidth="9" defaultRowHeight="13.5"/>
  <cols>
    <col min="1" max="1" width="3.5" style="21" customWidth="1"/>
    <col min="2" max="2" width="24" style="21" customWidth="1"/>
    <col min="3" max="3" width="5.875" style="21" customWidth="1"/>
    <col min="4" max="4" width="8.125" style="21" customWidth="1"/>
    <col min="5" max="5" width="5.375" style="21" customWidth="1"/>
    <col min="6" max="6" width="7.375" style="21" customWidth="1"/>
    <col min="7" max="7" width="6.5" style="21" customWidth="1"/>
    <col min="8" max="8" width="5.5" style="21" customWidth="1"/>
    <col min="9" max="9" width="9" style="21" customWidth="1"/>
    <col min="10" max="10" width="10.25" style="21" customWidth="1"/>
    <col min="11" max="11" width="2.5" style="21" customWidth="1"/>
    <col min="12" max="13" width="2.125" style="21" customWidth="1"/>
    <col min="14" max="14" width="4.875" style="22" customWidth="1"/>
    <col min="15" max="19" width="2.5" style="22" customWidth="1"/>
    <col min="20" max="20" width="4.875" style="22" customWidth="1"/>
    <col min="21" max="21" width="4" style="22" customWidth="1"/>
    <col min="22" max="22" width="51.5" style="21" customWidth="1"/>
    <col min="23" max="23" width="12.625" style="21" customWidth="1"/>
    <col min="24" max="24" width="6.25" style="21" customWidth="1"/>
    <col min="25" max="25" width="10.125" style="23" customWidth="1"/>
    <col min="26" max="26" width="10.125" style="21" customWidth="1"/>
    <col min="27" max="27" width="10" style="21" customWidth="1"/>
    <col min="28" max="28" width="9.25" style="21" customWidth="1"/>
    <col min="29" max="29" width="4.375" style="22" customWidth="1"/>
    <col min="30" max="30" width="5.625" style="21" customWidth="1"/>
    <col min="31" max="31" width="11.25" style="21" customWidth="1"/>
    <col min="32" max="32" width="4.75" style="21" customWidth="1"/>
    <col min="33" max="33" width="2.75" style="21" customWidth="1"/>
    <col min="34" max="35" width="3" style="21" customWidth="1"/>
    <col min="36" max="16384" width="9" style="21"/>
  </cols>
  <sheetData>
    <row r="1" ht="14.25" spans="1:3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49"/>
      <c r="O1" s="49"/>
      <c r="P1" s="49"/>
      <c r="Q1" s="49"/>
      <c r="R1" s="49"/>
      <c r="S1" s="49"/>
      <c r="T1" s="49"/>
      <c r="U1" s="49"/>
      <c r="V1" s="25"/>
      <c r="W1" s="25"/>
      <c r="X1" s="25"/>
      <c r="Y1" s="71"/>
      <c r="Z1" s="25"/>
      <c r="AA1" s="25"/>
      <c r="AB1" s="25"/>
      <c r="AC1" s="49"/>
      <c r="AD1" s="25"/>
      <c r="AE1" s="25"/>
      <c r="AF1" s="25"/>
    </row>
    <row r="2" ht="36.75" customHeight="1" spans="6:27">
      <c r="F2" s="26" t="s">
        <v>1</v>
      </c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72"/>
      <c r="Z2" s="26"/>
      <c r="AA2" s="73"/>
    </row>
    <row r="3" ht="28.5" customHeight="1" spans="1:35">
      <c r="A3" s="27" t="s">
        <v>2</v>
      </c>
      <c r="B3" s="28" t="s">
        <v>3</v>
      </c>
      <c r="C3" s="28"/>
      <c r="D3" s="28"/>
      <c r="E3" s="28"/>
      <c r="F3" s="28"/>
      <c r="G3" s="28"/>
      <c r="H3" s="28"/>
      <c r="I3" s="28"/>
      <c r="J3" s="28"/>
      <c r="K3" s="50" t="s">
        <v>4</v>
      </c>
      <c r="L3" s="51"/>
      <c r="M3" s="51"/>
      <c r="N3" s="51"/>
      <c r="O3" s="51"/>
      <c r="P3" s="51"/>
      <c r="Q3" s="51"/>
      <c r="R3" s="51"/>
      <c r="S3" s="51"/>
      <c r="T3" s="53"/>
      <c r="U3" s="28" t="s">
        <v>5</v>
      </c>
      <c r="V3" s="28"/>
      <c r="W3" s="28" t="s">
        <v>6</v>
      </c>
      <c r="X3" s="28"/>
      <c r="Y3" s="74"/>
      <c r="Z3" s="28"/>
      <c r="AA3" s="27" t="s">
        <v>7</v>
      </c>
      <c r="AB3" s="27"/>
      <c r="AC3" s="27"/>
      <c r="AD3" s="28" t="s">
        <v>8</v>
      </c>
      <c r="AE3" s="28"/>
      <c r="AF3" s="27" t="s">
        <v>9</v>
      </c>
      <c r="AG3" s="52" t="s">
        <v>10</v>
      </c>
      <c r="AH3" s="54"/>
      <c r="AI3" s="62"/>
    </row>
    <row r="4" ht="28.5" customHeight="1" spans="1:35">
      <c r="A4" s="27"/>
      <c r="B4" s="29" t="s">
        <v>11</v>
      </c>
      <c r="C4" s="29" t="s">
        <v>12</v>
      </c>
      <c r="D4" s="29" t="s">
        <v>13</v>
      </c>
      <c r="E4" s="30" t="s">
        <v>14</v>
      </c>
      <c r="F4" s="31"/>
      <c r="G4" s="29" t="s">
        <v>15</v>
      </c>
      <c r="H4" s="30" t="s">
        <v>16</v>
      </c>
      <c r="I4" s="31"/>
      <c r="J4" s="29" t="s">
        <v>17</v>
      </c>
      <c r="K4" s="52" t="s">
        <v>18</v>
      </c>
      <c r="L4" s="51"/>
      <c r="M4" s="53"/>
      <c r="N4" s="50" t="s">
        <v>19</v>
      </c>
      <c r="O4" s="51"/>
      <c r="P4" s="51"/>
      <c r="Q4" s="51"/>
      <c r="R4" s="51"/>
      <c r="S4" s="51"/>
      <c r="T4" s="53"/>
      <c r="U4" s="29" t="s">
        <v>20</v>
      </c>
      <c r="V4" s="29" t="s">
        <v>21</v>
      </c>
      <c r="W4" s="27" t="s">
        <v>22</v>
      </c>
      <c r="X4" s="27"/>
      <c r="Y4" s="75" t="s">
        <v>23</v>
      </c>
      <c r="Z4" s="29" t="s">
        <v>24</v>
      </c>
      <c r="AA4" s="29" t="s">
        <v>25</v>
      </c>
      <c r="AB4" s="29" t="s">
        <v>26</v>
      </c>
      <c r="AC4" s="29" t="s">
        <v>27</v>
      </c>
      <c r="AD4" s="29" t="s">
        <v>28</v>
      </c>
      <c r="AE4" s="29" t="s">
        <v>29</v>
      </c>
      <c r="AF4" s="27"/>
      <c r="AG4" s="27" t="s">
        <v>30</v>
      </c>
      <c r="AH4" s="27" t="s">
        <v>31</v>
      </c>
      <c r="AI4" s="27" t="s">
        <v>32</v>
      </c>
    </row>
    <row r="5" s="18" customFormat="1" ht="40.5" customHeight="1" spans="1:35">
      <c r="A5" s="27"/>
      <c r="B5" s="32"/>
      <c r="C5" s="32"/>
      <c r="D5" s="32"/>
      <c r="E5" s="33"/>
      <c r="F5" s="34"/>
      <c r="G5" s="32"/>
      <c r="H5" s="33"/>
      <c r="I5" s="34"/>
      <c r="J5" s="32"/>
      <c r="K5" s="30" t="s">
        <v>33</v>
      </c>
      <c r="L5" s="27" t="s">
        <v>34</v>
      </c>
      <c r="M5" s="27"/>
      <c r="N5" s="52" t="s">
        <v>35</v>
      </c>
      <c r="O5" s="54"/>
      <c r="P5" s="54"/>
      <c r="Q5" s="54"/>
      <c r="R5" s="62"/>
      <c r="S5" s="29" t="s">
        <v>36</v>
      </c>
      <c r="T5" s="29" t="s">
        <v>37</v>
      </c>
      <c r="U5" s="32"/>
      <c r="V5" s="32"/>
      <c r="W5" s="32" t="s">
        <v>38</v>
      </c>
      <c r="X5" s="32" t="s">
        <v>39</v>
      </c>
      <c r="Y5" s="76"/>
      <c r="Z5" s="32"/>
      <c r="AA5" s="32"/>
      <c r="AB5" s="32"/>
      <c r="AC5" s="32"/>
      <c r="AD5" s="32"/>
      <c r="AE5" s="32"/>
      <c r="AF5" s="27"/>
      <c r="AG5" s="27"/>
      <c r="AH5" s="27"/>
      <c r="AI5" s="27"/>
    </row>
    <row r="6" s="18" customFormat="1" ht="150.75" customHeight="1" spans="1:35">
      <c r="A6" s="27"/>
      <c r="B6" s="35"/>
      <c r="C6" s="35"/>
      <c r="D6" s="35"/>
      <c r="E6" s="27" t="s">
        <v>40</v>
      </c>
      <c r="F6" s="27" t="s">
        <v>41</v>
      </c>
      <c r="G6" s="35"/>
      <c r="H6" s="27" t="s">
        <v>42</v>
      </c>
      <c r="I6" s="27" t="s">
        <v>43</v>
      </c>
      <c r="J6" s="35"/>
      <c r="K6" s="33"/>
      <c r="L6" s="27" t="s">
        <v>44</v>
      </c>
      <c r="M6" s="27" t="s">
        <v>45</v>
      </c>
      <c r="N6" s="29" t="s">
        <v>46</v>
      </c>
      <c r="O6" s="29" t="s">
        <v>47</v>
      </c>
      <c r="P6" s="29" t="s">
        <v>48</v>
      </c>
      <c r="Q6" s="29" t="s">
        <v>49</v>
      </c>
      <c r="R6" s="29" t="s">
        <v>50</v>
      </c>
      <c r="S6" s="35"/>
      <c r="T6" s="35"/>
      <c r="U6" s="35"/>
      <c r="V6" s="35"/>
      <c r="W6" s="35"/>
      <c r="X6" s="35"/>
      <c r="Y6" s="77"/>
      <c r="Z6" s="35"/>
      <c r="AA6" s="35"/>
      <c r="AB6" s="35"/>
      <c r="AC6" s="35"/>
      <c r="AD6" s="35"/>
      <c r="AE6" s="35"/>
      <c r="AF6" s="27"/>
      <c r="AG6" s="27"/>
      <c r="AH6" s="27"/>
      <c r="AI6" s="27"/>
    </row>
    <row r="7" s="19" customFormat="1" ht="29" customHeight="1" spans="1:35">
      <c r="A7" s="36">
        <v>1</v>
      </c>
      <c r="B7" s="37" t="s">
        <v>51</v>
      </c>
      <c r="C7" s="38" t="s">
        <v>52</v>
      </c>
      <c r="D7" s="37">
        <v>36</v>
      </c>
      <c r="E7" s="36" t="s">
        <v>53</v>
      </c>
      <c r="F7" s="36" t="s">
        <v>54</v>
      </c>
      <c r="G7" s="38" t="s">
        <v>55</v>
      </c>
      <c r="H7" s="37" t="s">
        <v>56</v>
      </c>
      <c r="I7" s="37" t="s">
        <v>57</v>
      </c>
      <c r="J7" s="55">
        <v>6828756990</v>
      </c>
      <c r="K7" s="56"/>
      <c r="L7" s="36"/>
      <c r="M7" s="36"/>
      <c r="N7" s="57">
        <v>44</v>
      </c>
      <c r="O7" s="57"/>
      <c r="P7" s="57"/>
      <c r="Q7" s="57"/>
      <c r="R7" s="57"/>
      <c r="S7" s="38"/>
      <c r="T7" s="38">
        <v>44</v>
      </c>
      <c r="U7" s="37">
        <v>7</v>
      </c>
      <c r="V7" s="63" t="s">
        <v>58</v>
      </c>
      <c r="W7" s="64">
        <v>42599</v>
      </c>
      <c r="X7" s="38" t="s">
        <v>59</v>
      </c>
      <c r="Y7" s="45" t="s">
        <v>60</v>
      </c>
      <c r="Z7" s="78">
        <v>42744</v>
      </c>
      <c r="AA7" s="38">
        <v>1.6414</v>
      </c>
      <c r="AB7" s="79">
        <v>0.682987</v>
      </c>
      <c r="AC7" s="38">
        <v>0</v>
      </c>
      <c r="AD7" s="38" t="s">
        <v>61</v>
      </c>
      <c r="AE7" s="38" t="s">
        <v>62</v>
      </c>
      <c r="AF7" s="36" t="s">
        <v>63</v>
      </c>
      <c r="AG7" s="36" t="s">
        <v>56</v>
      </c>
      <c r="AH7" s="36" t="s">
        <v>56</v>
      </c>
      <c r="AI7" s="36"/>
    </row>
    <row r="8" s="19" customFormat="1" ht="29" customHeight="1" spans="1:35">
      <c r="A8" s="36">
        <v>2</v>
      </c>
      <c r="B8" s="37" t="s">
        <v>64</v>
      </c>
      <c r="C8" s="38" t="s">
        <v>52</v>
      </c>
      <c r="D8" s="37">
        <v>36</v>
      </c>
      <c r="E8" s="36" t="s">
        <v>53</v>
      </c>
      <c r="F8" s="36" t="s">
        <v>54</v>
      </c>
      <c r="G8" s="38" t="s">
        <v>65</v>
      </c>
      <c r="H8" s="37" t="s">
        <v>56</v>
      </c>
      <c r="I8" s="37" t="s">
        <v>66</v>
      </c>
      <c r="J8" s="55">
        <v>6819666345</v>
      </c>
      <c r="K8" s="56"/>
      <c r="L8" s="36"/>
      <c r="M8" s="36"/>
      <c r="N8" s="57">
        <v>44</v>
      </c>
      <c r="O8" s="57"/>
      <c r="P8" s="57"/>
      <c r="Q8" s="57"/>
      <c r="R8" s="57"/>
      <c r="S8" s="38"/>
      <c r="T8" s="38">
        <v>44</v>
      </c>
      <c r="U8" s="37">
        <v>6</v>
      </c>
      <c r="V8" s="63" t="s">
        <v>67</v>
      </c>
      <c r="W8" s="64">
        <v>42599</v>
      </c>
      <c r="X8" s="38" t="s">
        <v>59</v>
      </c>
      <c r="Y8" s="45" t="s">
        <v>60</v>
      </c>
      <c r="Z8" s="80">
        <v>42618</v>
      </c>
      <c r="AA8" s="38">
        <v>1.7557</v>
      </c>
      <c r="AB8" s="79">
        <v>0.730547</v>
      </c>
      <c r="AC8" s="38">
        <v>0</v>
      </c>
      <c r="AD8" s="38" t="s">
        <v>61</v>
      </c>
      <c r="AE8" s="38" t="s">
        <v>62</v>
      </c>
      <c r="AF8" s="36" t="s">
        <v>63</v>
      </c>
      <c r="AG8" s="36" t="s">
        <v>56</v>
      </c>
      <c r="AH8" s="36" t="s">
        <v>56</v>
      </c>
      <c r="AI8" s="36"/>
    </row>
    <row r="9" s="19" customFormat="1" ht="29" customHeight="1" spans="1:35">
      <c r="A9" s="36">
        <v>3</v>
      </c>
      <c r="B9" s="37" t="s">
        <v>68</v>
      </c>
      <c r="C9" s="38" t="s">
        <v>52</v>
      </c>
      <c r="D9" s="37">
        <v>50</v>
      </c>
      <c r="E9" s="36" t="s">
        <v>53</v>
      </c>
      <c r="F9" s="36" t="s">
        <v>54</v>
      </c>
      <c r="G9" s="38" t="s">
        <v>69</v>
      </c>
      <c r="H9" s="37" t="s">
        <v>56</v>
      </c>
      <c r="I9" s="37" t="s">
        <v>70</v>
      </c>
      <c r="J9" s="55">
        <v>6828608868</v>
      </c>
      <c r="K9" s="56"/>
      <c r="L9" s="36"/>
      <c r="M9" s="36"/>
      <c r="N9" s="57">
        <v>45</v>
      </c>
      <c r="O9" s="57"/>
      <c r="P9" s="57"/>
      <c r="Q9" s="57"/>
      <c r="R9" s="57"/>
      <c r="S9" s="38"/>
      <c r="T9" s="38">
        <v>45</v>
      </c>
      <c r="U9" s="37">
        <v>9</v>
      </c>
      <c r="V9" s="63" t="s">
        <v>71</v>
      </c>
      <c r="W9" s="64">
        <v>42606</v>
      </c>
      <c r="X9" s="38" t="s">
        <v>59</v>
      </c>
      <c r="Y9" s="45" t="s">
        <v>72</v>
      </c>
      <c r="Z9" s="80">
        <v>42738</v>
      </c>
      <c r="AA9" s="38">
        <v>2.3413</v>
      </c>
      <c r="AB9" s="79">
        <v>0.974214</v>
      </c>
      <c r="AC9" s="38">
        <v>0</v>
      </c>
      <c r="AD9" s="38" t="s">
        <v>61</v>
      </c>
      <c r="AE9" s="38" t="s">
        <v>62</v>
      </c>
      <c r="AF9" s="36" t="s">
        <v>63</v>
      </c>
      <c r="AG9" s="36" t="s">
        <v>56</v>
      </c>
      <c r="AH9" s="36" t="s">
        <v>56</v>
      </c>
      <c r="AI9" s="36"/>
    </row>
    <row r="10" s="19" customFormat="1" ht="29" customHeight="1" spans="1:35">
      <c r="A10" s="36">
        <v>4</v>
      </c>
      <c r="B10" s="37" t="s">
        <v>73</v>
      </c>
      <c r="C10" s="38" t="s">
        <v>52</v>
      </c>
      <c r="D10" s="37">
        <v>50</v>
      </c>
      <c r="E10" s="36" t="s">
        <v>53</v>
      </c>
      <c r="F10" s="36" t="s">
        <v>54</v>
      </c>
      <c r="G10" s="38" t="s">
        <v>74</v>
      </c>
      <c r="H10" s="37" t="s">
        <v>56</v>
      </c>
      <c r="I10" s="37" t="s">
        <v>75</v>
      </c>
      <c r="J10" s="55">
        <v>6825590287</v>
      </c>
      <c r="K10" s="56"/>
      <c r="L10" s="36"/>
      <c r="M10" s="36"/>
      <c r="N10" s="57">
        <v>45</v>
      </c>
      <c r="O10" s="57"/>
      <c r="P10" s="57"/>
      <c r="Q10" s="57"/>
      <c r="R10" s="57"/>
      <c r="S10" s="38"/>
      <c r="T10" s="38">
        <v>45</v>
      </c>
      <c r="U10" s="37">
        <v>9</v>
      </c>
      <c r="V10" s="63" t="s">
        <v>76</v>
      </c>
      <c r="W10" s="64">
        <v>42632</v>
      </c>
      <c r="X10" s="38" t="s">
        <v>59</v>
      </c>
      <c r="Y10" s="45" t="s">
        <v>77</v>
      </c>
      <c r="Z10" s="80">
        <v>42691</v>
      </c>
      <c r="AA10" s="38">
        <v>2.3064</v>
      </c>
      <c r="AB10" s="79">
        <v>0.959693</v>
      </c>
      <c r="AC10" s="38">
        <v>0</v>
      </c>
      <c r="AD10" s="38" t="s">
        <v>61</v>
      </c>
      <c r="AE10" s="38" t="s">
        <v>62</v>
      </c>
      <c r="AF10" s="36" t="s">
        <v>63</v>
      </c>
      <c r="AG10" s="36" t="s">
        <v>56</v>
      </c>
      <c r="AH10" s="36" t="s">
        <v>56</v>
      </c>
      <c r="AI10" s="36"/>
    </row>
    <row r="11" s="19" customFormat="1" ht="29" customHeight="1" spans="1:35">
      <c r="A11" s="36">
        <v>5</v>
      </c>
      <c r="B11" s="37" t="s">
        <v>78</v>
      </c>
      <c r="C11" s="38" t="s">
        <v>52</v>
      </c>
      <c r="D11" s="37">
        <v>36</v>
      </c>
      <c r="E11" s="36" t="s">
        <v>53</v>
      </c>
      <c r="F11" s="36" t="s">
        <v>54</v>
      </c>
      <c r="G11" s="38" t="s">
        <v>79</v>
      </c>
      <c r="H11" s="37" t="s">
        <v>56</v>
      </c>
      <c r="I11" s="37" t="s">
        <v>80</v>
      </c>
      <c r="J11" s="55">
        <v>6830828281</v>
      </c>
      <c r="K11" s="56"/>
      <c r="L11" s="36"/>
      <c r="M11" s="36"/>
      <c r="N11" s="57">
        <v>41</v>
      </c>
      <c r="O11" s="57"/>
      <c r="P11" s="57"/>
      <c r="Q11" s="57"/>
      <c r="R11" s="57"/>
      <c r="S11" s="38"/>
      <c r="T11" s="38">
        <v>41</v>
      </c>
      <c r="U11" s="37">
        <v>6</v>
      </c>
      <c r="V11" s="63" t="s">
        <v>81</v>
      </c>
      <c r="W11" s="64">
        <v>42664</v>
      </c>
      <c r="X11" s="38" t="s">
        <v>59</v>
      </c>
      <c r="Y11" s="45" t="s">
        <v>82</v>
      </c>
      <c r="Z11" s="80">
        <v>42789</v>
      </c>
      <c r="AA11" s="38">
        <v>1.6551</v>
      </c>
      <c r="AB11" s="79">
        <v>0.275791</v>
      </c>
      <c r="AC11" s="38">
        <v>0</v>
      </c>
      <c r="AD11" s="38" t="s">
        <v>61</v>
      </c>
      <c r="AE11" s="38" t="s">
        <v>62</v>
      </c>
      <c r="AF11" s="36" t="s">
        <v>63</v>
      </c>
      <c r="AG11" s="36" t="s">
        <v>56</v>
      </c>
      <c r="AH11" s="36" t="s">
        <v>56</v>
      </c>
      <c r="AI11" s="36"/>
    </row>
    <row r="12" s="19" customFormat="1" ht="29" customHeight="1" spans="1:35">
      <c r="A12" s="36">
        <v>6</v>
      </c>
      <c r="B12" s="37" t="s">
        <v>83</v>
      </c>
      <c r="C12" s="38" t="s">
        <v>52</v>
      </c>
      <c r="D12" s="37">
        <v>40</v>
      </c>
      <c r="E12" s="36" t="s">
        <v>53</v>
      </c>
      <c r="F12" s="36" t="s">
        <v>54</v>
      </c>
      <c r="G12" s="38" t="s">
        <v>84</v>
      </c>
      <c r="H12" s="37" t="s">
        <v>56</v>
      </c>
      <c r="I12" s="37" t="s">
        <v>85</v>
      </c>
      <c r="J12" s="55">
        <v>6847249031</v>
      </c>
      <c r="K12" s="56"/>
      <c r="L12" s="36"/>
      <c r="M12" s="36"/>
      <c r="N12" s="57">
        <v>40</v>
      </c>
      <c r="O12" s="57"/>
      <c r="P12" s="57"/>
      <c r="Q12" s="57"/>
      <c r="R12" s="57"/>
      <c r="S12" s="38"/>
      <c r="T12" s="38">
        <v>40</v>
      </c>
      <c r="U12" s="37">
        <v>8</v>
      </c>
      <c r="V12" s="63" t="s">
        <v>86</v>
      </c>
      <c r="W12" s="64">
        <v>42664</v>
      </c>
      <c r="X12" s="38" t="s">
        <v>59</v>
      </c>
      <c r="Y12" s="45" t="s">
        <v>82</v>
      </c>
      <c r="Z12" s="80">
        <v>42754</v>
      </c>
      <c r="AA12" s="38">
        <v>2.5905</v>
      </c>
      <c r="AB12" s="79">
        <v>0</v>
      </c>
      <c r="AC12" s="38">
        <v>0</v>
      </c>
      <c r="AD12" s="38" t="s">
        <v>61</v>
      </c>
      <c r="AE12" s="38" t="s">
        <v>62</v>
      </c>
      <c r="AF12" s="36" t="s">
        <v>63</v>
      </c>
      <c r="AG12" s="36" t="s">
        <v>56</v>
      </c>
      <c r="AH12" s="36" t="s">
        <v>56</v>
      </c>
      <c r="AI12" s="36"/>
    </row>
    <row r="13" s="19" customFormat="1" ht="29" customHeight="1" spans="1:35">
      <c r="A13" s="36">
        <v>7</v>
      </c>
      <c r="B13" s="37" t="s">
        <v>87</v>
      </c>
      <c r="C13" s="38" t="s">
        <v>52</v>
      </c>
      <c r="D13" s="37">
        <v>40</v>
      </c>
      <c r="E13" s="36" t="s">
        <v>53</v>
      </c>
      <c r="F13" s="36" t="s">
        <v>54</v>
      </c>
      <c r="G13" s="38" t="s">
        <v>84</v>
      </c>
      <c r="H13" s="37" t="s">
        <v>56</v>
      </c>
      <c r="I13" s="37" t="s">
        <v>88</v>
      </c>
      <c r="J13" s="55">
        <v>6829221158</v>
      </c>
      <c r="K13" s="56"/>
      <c r="L13" s="36"/>
      <c r="M13" s="36"/>
      <c r="N13" s="57">
        <v>40</v>
      </c>
      <c r="O13" s="57"/>
      <c r="P13" s="57"/>
      <c r="Q13" s="57"/>
      <c r="R13" s="57"/>
      <c r="S13" s="38"/>
      <c r="T13" s="38">
        <v>40</v>
      </c>
      <c r="U13" s="37">
        <v>7</v>
      </c>
      <c r="V13" s="63" t="s">
        <v>89</v>
      </c>
      <c r="W13" s="64">
        <v>42664</v>
      </c>
      <c r="X13" s="38" t="s">
        <v>59</v>
      </c>
      <c r="Y13" s="45" t="s">
        <v>82</v>
      </c>
      <c r="Z13" s="81">
        <v>42754</v>
      </c>
      <c r="AA13" s="38">
        <v>1.8192</v>
      </c>
      <c r="AB13" s="79">
        <v>0</v>
      </c>
      <c r="AC13" s="38">
        <v>0</v>
      </c>
      <c r="AD13" s="38" t="s">
        <v>61</v>
      </c>
      <c r="AE13" s="38" t="s">
        <v>62</v>
      </c>
      <c r="AF13" s="36" t="s">
        <v>63</v>
      </c>
      <c r="AG13" s="36" t="s">
        <v>56</v>
      </c>
      <c r="AH13" s="36" t="s">
        <v>56</v>
      </c>
      <c r="AI13" s="36"/>
    </row>
    <row r="14" s="19" customFormat="1" ht="29" customHeight="1" spans="1:35">
      <c r="A14" s="36">
        <v>8</v>
      </c>
      <c r="B14" s="37" t="s">
        <v>90</v>
      </c>
      <c r="C14" s="38" t="s">
        <v>52</v>
      </c>
      <c r="D14" s="37">
        <v>36</v>
      </c>
      <c r="E14" s="36" t="s">
        <v>53</v>
      </c>
      <c r="F14" s="36" t="s">
        <v>54</v>
      </c>
      <c r="G14" s="38" t="s">
        <v>91</v>
      </c>
      <c r="H14" s="37" t="s">
        <v>56</v>
      </c>
      <c r="I14" s="37" t="s">
        <v>92</v>
      </c>
      <c r="J14" s="55">
        <v>6832512953</v>
      </c>
      <c r="K14" s="56"/>
      <c r="L14" s="36"/>
      <c r="M14" s="36"/>
      <c r="N14" s="57">
        <v>45</v>
      </c>
      <c r="O14" s="57"/>
      <c r="P14" s="57"/>
      <c r="Q14" s="57"/>
      <c r="R14" s="57"/>
      <c r="S14" s="38"/>
      <c r="T14" s="38">
        <v>45</v>
      </c>
      <c r="U14" s="37">
        <v>6</v>
      </c>
      <c r="V14" s="63" t="s">
        <v>93</v>
      </c>
      <c r="W14" s="64">
        <v>42702</v>
      </c>
      <c r="X14" s="38" t="s">
        <v>59</v>
      </c>
      <c r="Y14" s="45" t="s">
        <v>94</v>
      </c>
      <c r="Z14" s="81">
        <v>42836</v>
      </c>
      <c r="AA14" s="38">
        <v>1.7556</v>
      </c>
      <c r="AB14" s="79">
        <v>0.259605</v>
      </c>
      <c r="AC14" s="38">
        <v>0</v>
      </c>
      <c r="AD14" s="38" t="s">
        <v>61</v>
      </c>
      <c r="AE14" s="38" t="s">
        <v>62</v>
      </c>
      <c r="AF14" s="36" t="s">
        <v>63</v>
      </c>
      <c r="AG14" s="36" t="s">
        <v>56</v>
      </c>
      <c r="AH14" s="36" t="s">
        <v>56</v>
      </c>
      <c r="AI14" s="36"/>
    </row>
    <row r="15" s="19" customFormat="1" ht="140" customHeight="1" spans="1:35">
      <c r="A15" s="36">
        <v>9</v>
      </c>
      <c r="B15" s="37" t="s">
        <v>95</v>
      </c>
      <c r="C15" s="39" t="s">
        <v>96</v>
      </c>
      <c r="D15" s="37">
        <v>130.05</v>
      </c>
      <c r="E15" s="36" t="s">
        <v>53</v>
      </c>
      <c r="F15" s="36" t="s">
        <v>54</v>
      </c>
      <c r="G15" s="38" t="s">
        <v>69</v>
      </c>
      <c r="H15" s="37" t="s">
        <v>56</v>
      </c>
      <c r="I15" s="37" t="s">
        <v>97</v>
      </c>
      <c r="J15" s="55" t="s">
        <v>98</v>
      </c>
      <c r="K15" s="56"/>
      <c r="L15" s="36"/>
      <c r="M15" s="36"/>
      <c r="N15" s="57">
        <v>117</v>
      </c>
      <c r="O15" s="57"/>
      <c r="P15" s="57"/>
      <c r="Q15" s="57"/>
      <c r="R15" s="57"/>
      <c r="S15" s="38"/>
      <c r="T15" s="38">
        <v>117</v>
      </c>
      <c r="U15" s="37">
        <v>20</v>
      </c>
      <c r="V15" s="65" t="s">
        <v>99</v>
      </c>
      <c r="W15" s="64">
        <v>42732</v>
      </c>
      <c r="X15" s="38" t="s">
        <v>59</v>
      </c>
      <c r="Y15" s="45" t="s">
        <v>100</v>
      </c>
      <c r="Z15" s="81">
        <v>42907</v>
      </c>
      <c r="AA15" s="38">
        <v>5.4293</v>
      </c>
      <c r="AB15" s="79">
        <v>2.259131</v>
      </c>
      <c r="AC15" s="38">
        <v>0</v>
      </c>
      <c r="AD15" s="38" t="s">
        <v>61</v>
      </c>
      <c r="AE15" s="38" t="s">
        <v>62</v>
      </c>
      <c r="AF15" s="36" t="s">
        <v>63</v>
      </c>
      <c r="AG15" s="36" t="s">
        <v>56</v>
      </c>
      <c r="AH15" s="36" t="s">
        <v>56</v>
      </c>
      <c r="AI15" s="36"/>
    </row>
    <row r="16" s="19" customFormat="1" ht="41" customHeight="1" spans="1:35">
      <c r="A16" s="36">
        <v>10</v>
      </c>
      <c r="B16" s="37" t="s">
        <v>101</v>
      </c>
      <c r="C16" s="39" t="s">
        <v>96</v>
      </c>
      <c r="D16" s="37">
        <v>73.44</v>
      </c>
      <c r="E16" s="36" t="s">
        <v>53</v>
      </c>
      <c r="F16" s="36" t="s">
        <v>54</v>
      </c>
      <c r="G16" s="38" t="s">
        <v>69</v>
      </c>
      <c r="H16" s="37" t="s">
        <v>56</v>
      </c>
      <c r="I16" s="37" t="s">
        <v>102</v>
      </c>
      <c r="J16" s="55" t="s">
        <v>103</v>
      </c>
      <c r="K16" s="56"/>
      <c r="L16" s="36"/>
      <c r="M16" s="36"/>
      <c r="N16" s="57">
        <v>66</v>
      </c>
      <c r="O16" s="57"/>
      <c r="P16" s="57"/>
      <c r="Q16" s="57"/>
      <c r="R16" s="57"/>
      <c r="S16" s="38"/>
      <c r="T16" s="38">
        <v>66</v>
      </c>
      <c r="U16" s="37">
        <v>13</v>
      </c>
      <c r="V16" s="63" t="s">
        <v>104</v>
      </c>
      <c r="W16" s="64">
        <v>42732</v>
      </c>
      <c r="X16" s="38" t="s">
        <v>59</v>
      </c>
      <c r="Y16" s="45" t="s">
        <v>100</v>
      </c>
      <c r="Z16" s="81">
        <v>42908</v>
      </c>
      <c r="AA16" s="38">
        <v>3.3755</v>
      </c>
      <c r="AB16" s="79">
        <v>1.404546</v>
      </c>
      <c r="AC16" s="38">
        <v>0</v>
      </c>
      <c r="AD16" s="38" t="s">
        <v>61</v>
      </c>
      <c r="AE16" s="38" t="s">
        <v>62</v>
      </c>
      <c r="AF16" s="36" t="s">
        <v>63</v>
      </c>
      <c r="AG16" s="36" t="s">
        <v>56</v>
      </c>
      <c r="AH16" s="36" t="s">
        <v>56</v>
      </c>
      <c r="AI16" s="36"/>
    </row>
    <row r="17" s="19" customFormat="1" ht="29" customHeight="1" spans="1:35">
      <c r="A17" s="36">
        <v>11</v>
      </c>
      <c r="B17" s="37" t="s">
        <v>105</v>
      </c>
      <c r="C17" s="38" t="s">
        <v>52</v>
      </c>
      <c r="D17" s="37">
        <v>48.96</v>
      </c>
      <c r="E17" s="36" t="s">
        <v>53</v>
      </c>
      <c r="F17" s="36" t="s">
        <v>54</v>
      </c>
      <c r="G17" s="38" t="s">
        <v>69</v>
      </c>
      <c r="H17" s="37" t="s">
        <v>56</v>
      </c>
      <c r="I17" s="37" t="s">
        <v>106</v>
      </c>
      <c r="J17" s="55">
        <v>6835931771</v>
      </c>
      <c r="K17" s="56"/>
      <c r="L17" s="36"/>
      <c r="M17" s="36"/>
      <c r="N17" s="57">
        <v>44</v>
      </c>
      <c r="O17" s="57"/>
      <c r="P17" s="57"/>
      <c r="Q17" s="57"/>
      <c r="R17" s="57"/>
      <c r="S17" s="38"/>
      <c r="T17" s="38">
        <v>44</v>
      </c>
      <c r="U17" s="37">
        <v>9</v>
      </c>
      <c r="V17" s="63" t="s">
        <v>107</v>
      </c>
      <c r="W17" s="64">
        <v>42732</v>
      </c>
      <c r="X17" s="38" t="s">
        <v>59</v>
      </c>
      <c r="Y17" s="45" t="s">
        <v>100</v>
      </c>
      <c r="Z17" s="81">
        <v>42907</v>
      </c>
      <c r="AA17" s="38">
        <v>2.1706</v>
      </c>
      <c r="AB17" s="79">
        <v>0.903187</v>
      </c>
      <c r="AC17" s="38">
        <v>0</v>
      </c>
      <c r="AD17" s="38" t="s">
        <v>61</v>
      </c>
      <c r="AE17" s="38" t="s">
        <v>62</v>
      </c>
      <c r="AF17" s="36" t="s">
        <v>63</v>
      </c>
      <c r="AG17" s="36" t="s">
        <v>56</v>
      </c>
      <c r="AH17" s="36" t="s">
        <v>56</v>
      </c>
      <c r="AI17" s="36"/>
    </row>
    <row r="18" s="19" customFormat="1" ht="29" customHeight="1" spans="1:35">
      <c r="A18" s="36">
        <v>12</v>
      </c>
      <c r="B18" s="37" t="s">
        <v>108</v>
      </c>
      <c r="C18" s="38" t="s">
        <v>52</v>
      </c>
      <c r="D18" s="37">
        <v>40</v>
      </c>
      <c r="E18" s="36" t="s">
        <v>53</v>
      </c>
      <c r="F18" s="36" t="s">
        <v>54</v>
      </c>
      <c r="G18" s="38" t="s">
        <v>84</v>
      </c>
      <c r="H18" s="37" t="s">
        <v>56</v>
      </c>
      <c r="I18" s="37" t="s">
        <v>109</v>
      </c>
      <c r="J18" s="55">
        <v>6835031761</v>
      </c>
      <c r="K18" s="56"/>
      <c r="L18" s="36"/>
      <c r="M18" s="36"/>
      <c r="N18" s="57">
        <v>36</v>
      </c>
      <c r="O18" s="57"/>
      <c r="P18" s="57"/>
      <c r="Q18" s="57"/>
      <c r="R18" s="57"/>
      <c r="S18" s="38"/>
      <c r="T18" s="38">
        <v>36</v>
      </c>
      <c r="U18" s="37">
        <v>8</v>
      </c>
      <c r="V18" s="63" t="s">
        <v>110</v>
      </c>
      <c r="W18" s="64">
        <v>42740</v>
      </c>
      <c r="X18" s="38" t="s">
        <v>59</v>
      </c>
      <c r="Y18" s="45" t="s">
        <v>111</v>
      </c>
      <c r="Z18" s="81">
        <v>42888</v>
      </c>
      <c r="AA18" s="38">
        <v>1.9878</v>
      </c>
      <c r="AB18" s="79">
        <v>0.320439</v>
      </c>
      <c r="AC18" s="38">
        <v>0</v>
      </c>
      <c r="AD18" s="38" t="s">
        <v>61</v>
      </c>
      <c r="AE18" s="38" t="s">
        <v>112</v>
      </c>
      <c r="AF18" s="36" t="s">
        <v>63</v>
      </c>
      <c r="AG18" s="36" t="s">
        <v>56</v>
      </c>
      <c r="AH18" s="36" t="s">
        <v>56</v>
      </c>
      <c r="AI18" s="36"/>
    </row>
    <row r="19" s="19" customFormat="1" ht="29" customHeight="1" spans="1:35">
      <c r="A19" s="36">
        <v>13</v>
      </c>
      <c r="B19" s="37" t="s">
        <v>113</v>
      </c>
      <c r="C19" s="38" t="s">
        <v>52</v>
      </c>
      <c r="D19" s="37">
        <v>50</v>
      </c>
      <c r="E19" s="36" t="s">
        <v>53</v>
      </c>
      <c r="F19" s="36" t="s">
        <v>54</v>
      </c>
      <c r="G19" s="38" t="s">
        <v>65</v>
      </c>
      <c r="H19" s="37" t="s">
        <v>56</v>
      </c>
      <c r="I19" s="37" t="s">
        <v>114</v>
      </c>
      <c r="J19" s="55">
        <v>6835802547</v>
      </c>
      <c r="K19" s="56"/>
      <c r="L19" s="36"/>
      <c r="M19" s="36"/>
      <c r="N19" s="57">
        <v>40</v>
      </c>
      <c r="O19" s="57"/>
      <c r="P19" s="57"/>
      <c r="Q19" s="57"/>
      <c r="R19" s="57"/>
      <c r="S19" s="38"/>
      <c r="T19" s="38">
        <v>40</v>
      </c>
      <c r="U19" s="37">
        <v>8</v>
      </c>
      <c r="V19" s="63" t="s">
        <v>115</v>
      </c>
      <c r="W19" s="64">
        <v>42789</v>
      </c>
      <c r="X19" s="38" t="s">
        <v>59</v>
      </c>
      <c r="Y19" s="45" t="s">
        <v>116</v>
      </c>
      <c r="Z19" s="81">
        <v>42902</v>
      </c>
      <c r="AA19" s="38">
        <v>2.4693</v>
      </c>
      <c r="AB19" s="79">
        <v>1.267565</v>
      </c>
      <c r="AC19" s="38">
        <v>0</v>
      </c>
      <c r="AD19" s="38" t="s">
        <v>61</v>
      </c>
      <c r="AE19" s="38" t="s">
        <v>112</v>
      </c>
      <c r="AF19" s="36" t="s">
        <v>63</v>
      </c>
      <c r="AG19" s="36" t="s">
        <v>56</v>
      </c>
      <c r="AH19" s="36" t="s">
        <v>56</v>
      </c>
      <c r="AI19" s="36"/>
    </row>
    <row r="20" s="19" customFormat="1" ht="29" customHeight="1" spans="1:35">
      <c r="A20" s="36">
        <v>14</v>
      </c>
      <c r="B20" s="37" t="s">
        <v>117</v>
      </c>
      <c r="C20" s="38" t="s">
        <v>52</v>
      </c>
      <c r="D20" s="37">
        <v>40</v>
      </c>
      <c r="E20" s="36" t="s">
        <v>53</v>
      </c>
      <c r="F20" s="36" t="s">
        <v>54</v>
      </c>
      <c r="G20" s="38" t="s">
        <v>55</v>
      </c>
      <c r="H20" s="37" t="s">
        <v>56</v>
      </c>
      <c r="I20" s="37" t="s">
        <v>118</v>
      </c>
      <c r="J20" s="55">
        <v>6836407772</v>
      </c>
      <c r="K20" s="56"/>
      <c r="L20" s="36"/>
      <c r="M20" s="36"/>
      <c r="N20" s="57">
        <v>50</v>
      </c>
      <c r="O20" s="57"/>
      <c r="P20" s="57"/>
      <c r="Q20" s="57"/>
      <c r="R20" s="57"/>
      <c r="S20" s="38"/>
      <c r="T20" s="38">
        <v>50</v>
      </c>
      <c r="U20" s="37">
        <v>8</v>
      </c>
      <c r="V20" s="63" t="s">
        <v>119</v>
      </c>
      <c r="W20" s="64">
        <v>42800</v>
      </c>
      <c r="X20" s="38" t="s">
        <v>59</v>
      </c>
      <c r="Y20" s="45" t="s">
        <v>116</v>
      </c>
      <c r="Z20" s="81">
        <v>43054</v>
      </c>
      <c r="AA20" s="38">
        <v>1.49</v>
      </c>
      <c r="AB20" s="79">
        <v>0.61999</v>
      </c>
      <c r="AC20" s="38">
        <v>0</v>
      </c>
      <c r="AD20" s="38" t="s">
        <v>61</v>
      </c>
      <c r="AE20" s="38" t="s">
        <v>112</v>
      </c>
      <c r="AF20" s="36" t="s">
        <v>63</v>
      </c>
      <c r="AG20" s="36" t="s">
        <v>56</v>
      </c>
      <c r="AH20" s="36" t="s">
        <v>56</v>
      </c>
      <c r="AI20" s="36"/>
    </row>
    <row r="21" s="19" customFormat="1" ht="29" customHeight="1" spans="1:35">
      <c r="A21" s="36">
        <v>15</v>
      </c>
      <c r="B21" s="37" t="s">
        <v>120</v>
      </c>
      <c r="C21" s="38" t="s">
        <v>52</v>
      </c>
      <c r="D21" s="37">
        <v>50</v>
      </c>
      <c r="E21" s="36" t="s">
        <v>53</v>
      </c>
      <c r="F21" s="36" t="s">
        <v>54</v>
      </c>
      <c r="G21" s="38" t="s">
        <v>91</v>
      </c>
      <c r="H21" s="37" t="s">
        <v>56</v>
      </c>
      <c r="I21" s="37" t="s">
        <v>121</v>
      </c>
      <c r="J21" s="55">
        <v>6836476109</v>
      </c>
      <c r="K21" s="56"/>
      <c r="L21" s="36"/>
      <c r="M21" s="36"/>
      <c r="N21" s="57">
        <v>40</v>
      </c>
      <c r="O21" s="57"/>
      <c r="P21" s="57"/>
      <c r="Q21" s="57"/>
      <c r="R21" s="57"/>
      <c r="S21" s="38"/>
      <c r="T21" s="38">
        <v>40</v>
      </c>
      <c r="U21" s="37">
        <v>8</v>
      </c>
      <c r="V21" s="63" t="s">
        <v>122</v>
      </c>
      <c r="W21" s="64">
        <v>42830</v>
      </c>
      <c r="X21" s="38" t="s">
        <v>59</v>
      </c>
      <c r="Y21" s="45" t="s">
        <v>123</v>
      </c>
      <c r="Z21" s="81">
        <v>42908</v>
      </c>
      <c r="AA21" s="38">
        <v>2.4109</v>
      </c>
      <c r="AB21" s="79">
        <v>0</v>
      </c>
      <c r="AC21" s="38">
        <v>0</v>
      </c>
      <c r="AD21" s="38" t="s">
        <v>61</v>
      </c>
      <c r="AE21" s="38" t="s">
        <v>112</v>
      </c>
      <c r="AF21" s="36" t="s">
        <v>63</v>
      </c>
      <c r="AG21" s="36" t="s">
        <v>56</v>
      </c>
      <c r="AH21" s="36" t="s">
        <v>56</v>
      </c>
      <c r="AI21" s="36"/>
    </row>
    <row r="22" s="19" customFormat="1" ht="29" customHeight="1" spans="1:35">
      <c r="A22" s="36">
        <v>16</v>
      </c>
      <c r="B22" s="37" t="s">
        <v>124</v>
      </c>
      <c r="C22" s="38" t="s">
        <v>52</v>
      </c>
      <c r="D22" s="37">
        <v>50</v>
      </c>
      <c r="E22" s="36" t="s">
        <v>53</v>
      </c>
      <c r="F22" s="36" t="s">
        <v>54</v>
      </c>
      <c r="G22" s="38" t="s">
        <v>125</v>
      </c>
      <c r="H22" s="37" t="s">
        <v>56</v>
      </c>
      <c r="I22" s="37" t="s">
        <v>126</v>
      </c>
      <c r="J22" s="55">
        <v>6836409013</v>
      </c>
      <c r="K22" s="56"/>
      <c r="L22" s="36"/>
      <c r="M22" s="36"/>
      <c r="N22" s="57">
        <v>40</v>
      </c>
      <c r="O22" s="57"/>
      <c r="P22" s="57"/>
      <c r="Q22" s="57"/>
      <c r="R22" s="57"/>
      <c r="S22" s="38"/>
      <c r="T22" s="38">
        <v>40</v>
      </c>
      <c r="U22" s="37">
        <v>8</v>
      </c>
      <c r="V22" s="63" t="s">
        <v>127</v>
      </c>
      <c r="W22" s="64">
        <v>42852</v>
      </c>
      <c r="X22" s="38" t="s">
        <v>59</v>
      </c>
      <c r="Y22" s="45" t="s">
        <v>128</v>
      </c>
      <c r="Z22" s="81">
        <v>42908</v>
      </c>
      <c r="AA22" s="38">
        <v>2.5544</v>
      </c>
      <c r="AB22" s="79">
        <v>1.062887</v>
      </c>
      <c r="AC22" s="38">
        <v>0</v>
      </c>
      <c r="AD22" s="38" t="s">
        <v>61</v>
      </c>
      <c r="AE22" s="38" t="s">
        <v>112</v>
      </c>
      <c r="AF22" s="36" t="s">
        <v>63</v>
      </c>
      <c r="AG22" s="36" t="s">
        <v>56</v>
      </c>
      <c r="AH22" s="36" t="s">
        <v>56</v>
      </c>
      <c r="AI22" s="36"/>
    </row>
    <row r="23" s="19" customFormat="1" ht="29" customHeight="1" spans="1:35">
      <c r="A23" s="36">
        <v>17</v>
      </c>
      <c r="B23" s="37" t="s">
        <v>129</v>
      </c>
      <c r="C23" s="38" t="s">
        <v>52</v>
      </c>
      <c r="D23" s="37">
        <v>50</v>
      </c>
      <c r="E23" s="36" t="s">
        <v>53</v>
      </c>
      <c r="F23" s="36" t="s">
        <v>54</v>
      </c>
      <c r="G23" s="38" t="s">
        <v>125</v>
      </c>
      <c r="H23" s="37" t="s">
        <v>56</v>
      </c>
      <c r="I23" s="37" t="s">
        <v>130</v>
      </c>
      <c r="J23" s="55">
        <v>6836488685</v>
      </c>
      <c r="K23" s="56"/>
      <c r="L23" s="36"/>
      <c r="M23" s="36"/>
      <c r="N23" s="57">
        <v>40</v>
      </c>
      <c r="O23" s="57"/>
      <c r="P23" s="57"/>
      <c r="Q23" s="57"/>
      <c r="R23" s="57"/>
      <c r="S23" s="38"/>
      <c r="T23" s="38">
        <v>40</v>
      </c>
      <c r="U23" s="37">
        <v>8</v>
      </c>
      <c r="V23" s="63" t="s">
        <v>131</v>
      </c>
      <c r="W23" s="64">
        <v>42852</v>
      </c>
      <c r="X23" s="38" t="s">
        <v>59</v>
      </c>
      <c r="Y23" s="45" t="s">
        <v>128</v>
      </c>
      <c r="Z23" s="81">
        <v>42915</v>
      </c>
      <c r="AA23" s="38">
        <v>2.5308</v>
      </c>
      <c r="AB23" s="79">
        <v>1.053066</v>
      </c>
      <c r="AC23" s="38">
        <v>0</v>
      </c>
      <c r="AD23" s="38" t="s">
        <v>61</v>
      </c>
      <c r="AE23" s="38" t="s">
        <v>112</v>
      </c>
      <c r="AF23" s="36" t="s">
        <v>63</v>
      </c>
      <c r="AG23" s="36" t="s">
        <v>56</v>
      </c>
      <c r="AH23" s="36" t="s">
        <v>56</v>
      </c>
      <c r="AI23" s="36"/>
    </row>
    <row r="24" s="19" customFormat="1" ht="29" customHeight="1" spans="1:35">
      <c r="A24" s="36">
        <v>18</v>
      </c>
      <c r="B24" s="37" t="s">
        <v>132</v>
      </c>
      <c r="C24" s="38" t="s">
        <v>52</v>
      </c>
      <c r="D24" s="37">
        <v>50</v>
      </c>
      <c r="E24" s="36" t="s">
        <v>53</v>
      </c>
      <c r="F24" s="36" t="s">
        <v>54</v>
      </c>
      <c r="G24" s="38" t="s">
        <v>79</v>
      </c>
      <c r="H24" s="37" t="s">
        <v>56</v>
      </c>
      <c r="I24" s="37" t="s">
        <v>133</v>
      </c>
      <c r="J24" s="55">
        <v>6836506235</v>
      </c>
      <c r="K24" s="56"/>
      <c r="L24" s="36"/>
      <c r="M24" s="36"/>
      <c r="N24" s="57">
        <v>40</v>
      </c>
      <c r="O24" s="57"/>
      <c r="P24" s="57"/>
      <c r="Q24" s="57"/>
      <c r="R24" s="57"/>
      <c r="S24" s="38"/>
      <c r="T24" s="38">
        <v>40</v>
      </c>
      <c r="U24" s="37">
        <v>8</v>
      </c>
      <c r="V24" s="63" t="s">
        <v>134</v>
      </c>
      <c r="W24" s="64">
        <v>42872</v>
      </c>
      <c r="X24" s="38" t="s">
        <v>59</v>
      </c>
      <c r="Y24" s="45" t="s">
        <v>135</v>
      </c>
      <c r="Z24" s="81">
        <v>42907</v>
      </c>
      <c r="AA24" s="38">
        <v>2.4638</v>
      </c>
      <c r="AB24" s="79">
        <v>0.385018</v>
      </c>
      <c r="AC24" s="38">
        <v>0</v>
      </c>
      <c r="AD24" s="38" t="s">
        <v>61</v>
      </c>
      <c r="AE24" s="38" t="s">
        <v>112</v>
      </c>
      <c r="AF24" s="36" t="s">
        <v>63</v>
      </c>
      <c r="AG24" s="36" t="s">
        <v>56</v>
      </c>
      <c r="AH24" s="36" t="s">
        <v>56</v>
      </c>
      <c r="AI24" s="36"/>
    </row>
    <row r="25" s="19" customFormat="1" ht="51" customHeight="1" spans="1:35">
      <c r="A25" s="36">
        <v>19</v>
      </c>
      <c r="B25" s="37" t="s">
        <v>136</v>
      </c>
      <c r="C25" s="39" t="s">
        <v>96</v>
      </c>
      <c r="D25" s="37">
        <v>3000</v>
      </c>
      <c r="E25" s="36" t="s">
        <v>53</v>
      </c>
      <c r="F25" s="36" t="s">
        <v>54</v>
      </c>
      <c r="G25" s="38" t="s">
        <v>55</v>
      </c>
      <c r="H25" s="37" t="s">
        <v>56</v>
      </c>
      <c r="I25" s="37" t="s">
        <v>137</v>
      </c>
      <c r="J25" s="37">
        <v>6848267995</v>
      </c>
      <c r="K25" s="56"/>
      <c r="L25" s="36"/>
      <c r="M25" s="36"/>
      <c r="N25" s="57">
        <v>2050</v>
      </c>
      <c r="O25" s="57"/>
      <c r="P25" s="57"/>
      <c r="Q25" s="57"/>
      <c r="R25" s="57"/>
      <c r="S25" s="38"/>
      <c r="T25" s="38">
        <v>2050</v>
      </c>
      <c r="U25" s="37">
        <v>537</v>
      </c>
      <c r="V25" s="65" t="s">
        <v>138</v>
      </c>
      <c r="W25" s="64">
        <v>42997</v>
      </c>
      <c r="X25" s="38" t="s">
        <v>59</v>
      </c>
      <c r="Y25" s="45" t="s">
        <v>139</v>
      </c>
      <c r="Z25" s="82">
        <v>43098</v>
      </c>
      <c r="AA25" s="38">
        <v>153.588</v>
      </c>
      <c r="AB25" s="79">
        <v>63.907967</v>
      </c>
      <c r="AC25" s="38">
        <v>0</v>
      </c>
      <c r="AD25" s="38" t="s">
        <v>61</v>
      </c>
      <c r="AE25" s="38" t="s">
        <v>112</v>
      </c>
      <c r="AF25" s="36" t="s">
        <v>63</v>
      </c>
      <c r="AG25" s="36" t="s">
        <v>56</v>
      </c>
      <c r="AH25" s="36" t="s">
        <v>56</v>
      </c>
      <c r="AI25" s="36"/>
    </row>
    <row r="26" s="19" customFormat="1" ht="167" customHeight="1" spans="1:35">
      <c r="A26" s="36">
        <v>20</v>
      </c>
      <c r="B26" s="37" t="s">
        <v>140</v>
      </c>
      <c r="C26" s="39" t="s">
        <v>96</v>
      </c>
      <c r="D26" s="37">
        <v>300</v>
      </c>
      <c r="E26" s="36" t="s">
        <v>53</v>
      </c>
      <c r="F26" s="36" t="s">
        <v>54</v>
      </c>
      <c r="G26" s="38" t="s">
        <v>84</v>
      </c>
      <c r="H26" s="37" t="s">
        <v>56</v>
      </c>
      <c r="I26" s="37" t="s">
        <v>109</v>
      </c>
      <c r="J26" s="55">
        <v>6857893622</v>
      </c>
      <c r="K26" s="56"/>
      <c r="L26" s="36"/>
      <c r="M26" s="36"/>
      <c r="N26" s="57">
        <v>250</v>
      </c>
      <c r="O26" s="57"/>
      <c r="P26" s="57"/>
      <c r="Q26" s="57"/>
      <c r="R26" s="57"/>
      <c r="S26" s="38"/>
      <c r="T26" s="38">
        <v>250</v>
      </c>
      <c r="U26" s="37">
        <v>48</v>
      </c>
      <c r="V26" s="66" t="s">
        <v>141</v>
      </c>
      <c r="W26" s="64">
        <v>43026</v>
      </c>
      <c r="X26" s="38" t="s">
        <v>59</v>
      </c>
      <c r="Y26" s="45" t="s">
        <v>142</v>
      </c>
      <c r="Z26" s="80">
        <v>43146</v>
      </c>
      <c r="AA26" s="38">
        <v>0</v>
      </c>
      <c r="AB26" s="79">
        <v>0</v>
      </c>
      <c r="AC26" s="38">
        <v>0</v>
      </c>
      <c r="AD26" s="38" t="s">
        <v>61</v>
      </c>
      <c r="AE26" s="38" t="s">
        <v>112</v>
      </c>
      <c r="AF26" s="36" t="s">
        <v>63</v>
      </c>
      <c r="AG26" s="36" t="s">
        <v>56</v>
      </c>
      <c r="AH26" s="36" t="s">
        <v>56</v>
      </c>
      <c r="AI26" s="36"/>
    </row>
    <row r="27" s="20" customFormat="1" ht="29" customHeight="1" spans="1:35">
      <c r="A27" s="36">
        <v>21</v>
      </c>
      <c r="B27" s="37" t="s">
        <v>143</v>
      </c>
      <c r="C27" s="38" t="s">
        <v>52</v>
      </c>
      <c r="D27" s="37">
        <v>40</v>
      </c>
      <c r="E27" s="36" t="s">
        <v>53</v>
      </c>
      <c r="F27" s="36" t="s">
        <v>54</v>
      </c>
      <c r="G27" s="40" t="s">
        <v>74</v>
      </c>
      <c r="H27" s="37" t="s">
        <v>56</v>
      </c>
      <c r="I27" s="37" t="s">
        <v>144</v>
      </c>
      <c r="J27" s="55">
        <v>6837144779</v>
      </c>
      <c r="K27" s="40"/>
      <c r="L27" s="40"/>
      <c r="M27" s="40"/>
      <c r="N27" s="58">
        <v>50</v>
      </c>
      <c r="O27" s="58"/>
      <c r="P27" s="58"/>
      <c r="Q27" s="58"/>
      <c r="R27" s="58"/>
      <c r="S27" s="58"/>
      <c r="T27" s="58">
        <v>50</v>
      </c>
      <c r="U27" s="37">
        <v>8</v>
      </c>
      <c r="V27" s="67" t="s">
        <v>145</v>
      </c>
      <c r="W27" s="64">
        <v>42906</v>
      </c>
      <c r="X27" s="38" t="s">
        <v>146</v>
      </c>
      <c r="Y27" s="45" t="s">
        <v>147</v>
      </c>
      <c r="Z27" s="83">
        <v>43089</v>
      </c>
      <c r="AA27" s="38">
        <v>2.0036</v>
      </c>
      <c r="AB27" s="84">
        <v>0.833698</v>
      </c>
      <c r="AC27" s="58">
        <v>0</v>
      </c>
      <c r="AD27" s="38" t="s">
        <v>61</v>
      </c>
      <c r="AE27" s="38" t="s">
        <v>112</v>
      </c>
      <c r="AF27" s="36" t="s">
        <v>63</v>
      </c>
      <c r="AG27" s="36" t="s">
        <v>56</v>
      </c>
      <c r="AH27" s="36" t="s">
        <v>56</v>
      </c>
      <c r="AI27" s="40"/>
    </row>
    <row r="28" s="20" customFormat="1" ht="29" customHeight="1" spans="1:35">
      <c r="A28" s="36">
        <v>22</v>
      </c>
      <c r="B28" s="41" t="s">
        <v>148</v>
      </c>
      <c r="C28" s="42" t="s">
        <v>96</v>
      </c>
      <c r="D28" s="37">
        <v>36</v>
      </c>
      <c r="E28" s="43" t="s">
        <v>53</v>
      </c>
      <c r="F28" s="43" t="s">
        <v>54</v>
      </c>
      <c r="G28" s="44" t="s">
        <v>55</v>
      </c>
      <c r="H28" s="45" t="s">
        <v>149</v>
      </c>
      <c r="I28" s="45" t="s">
        <v>150</v>
      </c>
      <c r="J28" s="59">
        <v>6836508156</v>
      </c>
      <c r="K28" s="44"/>
      <c r="L28" s="44"/>
      <c r="M28" s="44"/>
      <c r="N28" s="60">
        <v>44</v>
      </c>
      <c r="O28" s="60"/>
      <c r="P28" s="60"/>
      <c r="Q28" s="60"/>
      <c r="R28" s="60"/>
      <c r="S28" s="60"/>
      <c r="T28" s="37">
        <v>44</v>
      </c>
      <c r="U28" s="41">
        <v>8</v>
      </c>
      <c r="V28" s="68" t="s">
        <v>151</v>
      </c>
      <c r="W28" s="64">
        <v>42599</v>
      </c>
      <c r="X28" s="69" t="s">
        <v>59</v>
      </c>
      <c r="Y28" s="45" t="s">
        <v>152</v>
      </c>
      <c r="Z28" s="45" t="s">
        <v>153</v>
      </c>
      <c r="AA28" s="69" t="s">
        <v>154</v>
      </c>
      <c r="AB28" s="84">
        <v>0.598935</v>
      </c>
      <c r="AC28" s="60" t="s">
        <v>155</v>
      </c>
      <c r="AD28" s="69" t="s">
        <v>156</v>
      </c>
      <c r="AE28" s="69" t="s">
        <v>157</v>
      </c>
      <c r="AF28" s="36" t="s">
        <v>63</v>
      </c>
      <c r="AG28" s="36" t="s">
        <v>56</v>
      </c>
      <c r="AH28" s="36" t="s">
        <v>56</v>
      </c>
      <c r="AI28" s="40"/>
    </row>
    <row r="29" s="20" customFormat="1" ht="29" customHeight="1" spans="1:35">
      <c r="A29" s="36">
        <v>23</v>
      </c>
      <c r="B29" s="41" t="s">
        <v>158</v>
      </c>
      <c r="C29" s="46" t="s">
        <v>52</v>
      </c>
      <c r="D29" s="37">
        <v>36</v>
      </c>
      <c r="E29" s="43" t="s">
        <v>53</v>
      </c>
      <c r="F29" s="43" t="s">
        <v>54</v>
      </c>
      <c r="G29" s="44" t="s">
        <v>55</v>
      </c>
      <c r="H29" s="45" t="s">
        <v>149</v>
      </c>
      <c r="I29" s="45" t="s">
        <v>159</v>
      </c>
      <c r="J29" s="59">
        <v>6831384702</v>
      </c>
      <c r="K29" s="44"/>
      <c r="L29" s="44"/>
      <c r="M29" s="44"/>
      <c r="N29" s="60">
        <v>44</v>
      </c>
      <c r="O29" s="60"/>
      <c r="P29" s="60"/>
      <c r="Q29" s="60"/>
      <c r="R29" s="60"/>
      <c r="S29" s="60"/>
      <c r="T29" s="37">
        <v>44</v>
      </c>
      <c r="U29" s="41">
        <v>6</v>
      </c>
      <c r="V29" s="70" t="s">
        <v>160</v>
      </c>
      <c r="W29" s="64">
        <v>42599</v>
      </c>
      <c r="X29" s="69" t="s">
        <v>59</v>
      </c>
      <c r="Y29" s="45" t="s">
        <v>161</v>
      </c>
      <c r="Z29" s="45" t="s">
        <v>162</v>
      </c>
      <c r="AA29" s="69" t="s">
        <v>163</v>
      </c>
      <c r="AB29" s="84">
        <v>0.65669</v>
      </c>
      <c r="AC29" s="60" t="s">
        <v>155</v>
      </c>
      <c r="AD29" s="69" t="s">
        <v>156</v>
      </c>
      <c r="AE29" s="69" t="s">
        <v>157</v>
      </c>
      <c r="AF29" s="36" t="s">
        <v>63</v>
      </c>
      <c r="AG29" s="36" t="s">
        <v>56</v>
      </c>
      <c r="AH29" s="36" t="s">
        <v>56</v>
      </c>
      <c r="AI29" s="40"/>
    </row>
    <row r="30" s="20" customFormat="1" ht="29" customHeight="1" spans="1:35">
      <c r="A30" s="36">
        <v>24</v>
      </c>
      <c r="B30" s="41" t="s">
        <v>164</v>
      </c>
      <c r="C30" s="46" t="s">
        <v>52</v>
      </c>
      <c r="D30" s="37">
        <v>50</v>
      </c>
      <c r="E30" s="43" t="s">
        <v>53</v>
      </c>
      <c r="F30" s="43" t="s">
        <v>54</v>
      </c>
      <c r="G30" s="44" t="s">
        <v>91</v>
      </c>
      <c r="H30" s="45" t="s">
        <v>149</v>
      </c>
      <c r="I30" s="45" t="s">
        <v>165</v>
      </c>
      <c r="J30" s="59">
        <v>6836499360</v>
      </c>
      <c r="K30" s="44"/>
      <c r="L30" s="44"/>
      <c r="M30" s="44"/>
      <c r="N30" s="60">
        <v>40</v>
      </c>
      <c r="O30" s="60"/>
      <c r="P30" s="60"/>
      <c r="Q30" s="60"/>
      <c r="R30" s="60"/>
      <c r="S30" s="60"/>
      <c r="T30" s="37">
        <v>40</v>
      </c>
      <c r="U30" s="41">
        <v>9</v>
      </c>
      <c r="V30" s="68" t="s">
        <v>166</v>
      </c>
      <c r="W30" s="64">
        <v>42830</v>
      </c>
      <c r="X30" s="69" t="s">
        <v>59</v>
      </c>
      <c r="Y30" s="45" t="s">
        <v>152</v>
      </c>
      <c r="Z30" s="45" t="s">
        <v>167</v>
      </c>
      <c r="AA30" s="69" t="s">
        <v>168</v>
      </c>
      <c r="AB30" s="84">
        <v>0</v>
      </c>
      <c r="AC30" s="60" t="s">
        <v>155</v>
      </c>
      <c r="AD30" s="69" t="s">
        <v>156</v>
      </c>
      <c r="AE30" s="69" t="s">
        <v>157</v>
      </c>
      <c r="AF30" s="36" t="s">
        <v>63</v>
      </c>
      <c r="AG30" s="36" t="s">
        <v>56</v>
      </c>
      <c r="AH30" s="36" t="s">
        <v>56</v>
      </c>
      <c r="AI30" s="40"/>
    </row>
    <row r="31" s="20" customFormat="1" ht="29" customHeight="1" spans="1:35">
      <c r="A31" s="36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58"/>
      <c r="O31" s="58"/>
      <c r="P31" s="58"/>
      <c r="Q31" s="58"/>
      <c r="R31" s="58"/>
      <c r="S31" s="58"/>
      <c r="T31" s="58"/>
      <c r="U31" s="58"/>
      <c r="V31" s="40"/>
      <c r="W31" s="40"/>
      <c r="X31" s="40"/>
      <c r="Y31" s="85"/>
      <c r="Z31" s="40"/>
      <c r="AA31" s="40"/>
      <c r="AB31" s="40"/>
      <c r="AC31" s="58"/>
      <c r="AD31" s="40"/>
      <c r="AE31" s="40"/>
      <c r="AF31" s="40"/>
      <c r="AG31" s="40"/>
      <c r="AH31" s="40"/>
      <c r="AI31" s="40"/>
    </row>
    <row r="32" ht="97" customHeight="1" spans="1:35">
      <c r="A32" s="47" t="s">
        <v>169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61"/>
      <c r="O32" s="61"/>
      <c r="P32" s="61"/>
      <c r="Q32" s="61"/>
      <c r="R32" s="61"/>
      <c r="S32" s="61"/>
      <c r="T32" s="61"/>
      <c r="U32" s="61"/>
      <c r="V32" s="48"/>
      <c r="W32" s="48"/>
      <c r="X32" s="48"/>
      <c r="Y32" s="86"/>
      <c r="Z32" s="48"/>
      <c r="AA32" s="48"/>
      <c r="AB32" s="48"/>
      <c r="AC32" s="61"/>
      <c r="AD32" s="48"/>
      <c r="AE32" s="48"/>
      <c r="AF32" s="48"/>
      <c r="AG32" s="48"/>
      <c r="AH32" s="48"/>
      <c r="AI32" s="48"/>
    </row>
  </sheetData>
  <mergeCells count="41">
    <mergeCell ref="A1:AF1"/>
    <mergeCell ref="F2:Z2"/>
    <mergeCell ref="B3:J3"/>
    <mergeCell ref="K3:T3"/>
    <mergeCell ref="U3:V3"/>
    <mergeCell ref="W3:Z3"/>
    <mergeCell ref="AA3:AC3"/>
    <mergeCell ref="AD3:AE3"/>
    <mergeCell ref="AG3:AI3"/>
    <mergeCell ref="K4:M4"/>
    <mergeCell ref="N4:T4"/>
    <mergeCell ref="W4:X4"/>
    <mergeCell ref="L5:M5"/>
    <mergeCell ref="N5:R5"/>
    <mergeCell ref="A32:AI32"/>
    <mergeCell ref="A3:A6"/>
    <mergeCell ref="B4:B6"/>
    <mergeCell ref="C4:C6"/>
    <mergeCell ref="D4:D6"/>
    <mergeCell ref="G4:G6"/>
    <mergeCell ref="J4:J6"/>
    <mergeCell ref="K5:K6"/>
    <mergeCell ref="S5:S6"/>
    <mergeCell ref="T5:T6"/>
    <mergeCell ref="U4:U6"/>
    <mergeCell ref="V4:V6"/>
    <mergeCell ref="W5:W6"/>
    <mergeCell ref="X5:X6"/>
    <mergeCell ref="Y4:Y6"/>
    <mergeCell ref="Z4:Z6"/>
    <mergeCell ref="AA4:AA6"/>
    <mergeCell ref="AB4:AB6"/>
    <mergeCell ref="AC4:AC6"/>
    <mergeCell ref="AD4:AD6"/>
    <mergeCell ref="AE4:AE6"/>
    <mergeCell ref="AF3:AF6"/>
    <mergeCell ref="AG4:AG6"/>
    <mergeCell ref="AH4:AH6"/>
    <mergeCell ref="AI4:AI6"/>
    <mergeCell ref="E4:F5"/>
    <mergeCell ref="H4:I5"/>
  </mergeCells>
  <pageMargins left="0.235416666666667" right="0.15625" top="0.747916666666667" bottom="0.747916666666667" header="0.313888888888889" footer="0.313888888888889"/>
  <pageSetup paperSize="9" scale="55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5"/>
  <sheetViews>
    <sheetView workbookViewId="0">
      <selection activeCell="Q21" sqref="Q21"/>
    </sheetView>
  </sheetViews>
  <sheetFormatPr defaultColWidth="9" defaultRowHeight="13.5"/>
  <cols>
    <col min="1" max="1" width="4.125" style="2" customWidth="1"/>
    <col min="2" max="2" width="11.5" style="2" customWidth="1"/>
    <col min="3" max="3" width="24.875" style="3" customWidth="1"/>
    <col min="4" max="4" width="4.875" style="2" customWidth="1"/>
    <col min="5" max="5" width="4.625" style="2" customWidth="1"/>
    <col min="6" max="6" width="4.375" style="2" customWidth="1"/>
    <col min="7" max="7" width="5" style="2" customWidth="1"/>
    <col min="8" max="8" width="5.375" style="2" customWidth="1"/>
    <col min="9" max="9" width="7.5" style="2" customWidth="1"/>
    <col min="10" max="10" width="7.375" style="2" customWidth="1"/>
    <col min="11" max="11" width="6.125" style="2" customWidth="1"/>
    <col min="12" max="12" width="5.375" style="2" customWidth="1"/>
    <col min="13" max="13" width="8.375" style="2" customWidth="1"/>
    <col min="14" max="14" width="7.375" style="2" customWidth="1"/>
    <col min="15" max="15" width="4.875" style="2" customWidth="1"/>
    <col min="16" max="16" width="5.375" style="2" customWidth="1"/>
    <col min="17" max="18" width="8.375" style="2" customWidth="1"/>
    <col min="19" max="19" width="4.875" style="2" customWidth="1"/>
    <col min="20" max="20" width="13" style="2" customWidth="1"/>
    <col min="21" max="16384" width="9" style="2"/>
  </cols>
  <sheetData>
    <row r="1" ht="14.25" spans="1:20">
      <c r="A1" s="4" t="s">
        <v>170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0" customHeight="1" spans="1:20">
      <c r="A2" s="5" t="s">
        <v>171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14.25" spans="1:20">
      <c r="A3" s="6" t="s">
        <v>172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="1" customFormat="1" ht="40.5" spans="1:20">
      <c r="A4" s="7" t="s">
        <v>173</v>
      </c>
      <c r="B4" s="7"/>
      <c r="C4" s="7" t="s">
        <v>8</v>
      </c>
      <c r="D4" s="8" t="s">
        <v>174</v>
      </c>
      <c r="E4" s="9"/>
      <c r="F4" s="9"/>
      <c r="G4" s="10"/>
      <c r="H4" s="8" t="s">
        <v>175</v>
      </c>
      <c r="I4" s="9"/>
      <c r="J4" s="9"/>
      <c r="K4" s="10"/>
      <c r="L4" s="8" t="s">
        <v>176</v>
      </c>
      <c r="M4" s="9"/>
      <c r="N4" s="9"/>
      <c r="O4" s="10"/>
      <c r="P4" s="8" t="s">
        <v>50</v>
      </c>
      <c r="Q4" s="9"/>
      <c r="R4" s="9"/>
      <c r="S4" s="10"/>
      <c r="T4" s="11" t="s">
        <v>177</v>
      </c>
    </row>
    <row r="5" s="1" customFormat="1" spans="1:20">
      <c r="A5" s="7"/>
      <c r="B5" s="7"/>
      <c r="C5" s="7"/>
      <c r="D5" s="11" t="s">
        <v>178</v>
      </c>
      <c r="E5" s="11" t="s">
        <v>179</v>
      </c>
      <c r="F5" s="11" t="s">
        <v>180</v>
      </c>
      <c r="G5" s="11" t="s">
        <v>181</v>
      </c>
      <c r="H5" s="11" t="s">
        <v>178</v>
      </c>
      <c r="I5" s="11" t="s">
        <v>179</v>
      </c>
      <c r="J5" s="16" t="s">
        <v>180</v>
      </c>
      <c r="K5" s="16" t="s">
        <v>181</v>
      </c>
      <c r="L5" s="16" t="s">
        <v>178</v>
      </c>
      <c r="M5" s="16" t="s">
        <v>179</v>
      </c>
      <c r="N5" s="16" t="s">
        <v>180</v>
      </c>
      <c r="O5" s="16" t="s">
        <v>181</v>
      </c>
      <c r="P5" s="11" t="s">
        <v>178</v>
      </c>
      <c r="Q5" s="11" t="s">
        <v>179</v>
      </c>
      <c r="R5" s="11" t="s">
        <v>180</v>
      </c>
      <c r="S5" s="11" t="s">
        <v>181</v>
      </c>
      <c r="T5" s="11"/>
    </row>
    <row r="6" spans="1:20">
      <c r="A6" s="12" t="s">
        <v>182</v>
      </c>
      <c r="B6" s="7" t="s">
        <v>183</v>
      </c>
      <c r="C6" s="13" t="s">
        <v>184</v>
      </c>
      <c r="D6" s="7"/>
      <c r="E6" s="7"/>
      <c r="F6" s="7"/>
      <c r="G6" s="7"/>
      <c r="H6" s="7"/>
      <c r="I6" s="7"/>
      <c r="J6" s="17"/>
      <c r="K6" s="17"/>
      <c r="L6" s="17"/>
      <c r="M6" s="17"/>
      <c r="N6" s="17"/>
      <c r="O6" s="17"/>
      <c r="P6" s="7"/>
      <c r="Q6" s="7"/>
      <c r="R6" s="7"/>
      <c r="S6" s="7"/>
      <c r="T6" s="7"/>
    </row>
    <row r="7" spans="1:20">
      <c r="A7" s="14"/>
      <c r="B7" s="7"/>
      <c r="C7" s="13" t="s">
        <v>185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>
      <c r="A8" s="14"/>
      <c r="B8" s="7"/>
      <c r="C8" s="13" t="s">
        <v>62</v>
      </c>
      <c r="D8" s="7"/>
      <c r="E8" s="7"/>
      <c r="F8" s="7"/>
      <c r="G8" s="7"/>
      <c r="H8" s="7"/>
      <c r="I8" s="7">
        <v>372.96</v>
      </c>
      <c r="J8" s="7">
        <v>203.49</v>
      </c>
      <c r="K8" s="7"/>
      <c r="L8" s="7"/>
      <c r="M8" s="7">
        <v>372.96</v>
      </c>
      <c r="N8" s="7">
        <v>203.49</v>
      </c>
      <c r="O8" s="7"/>
      <c r="P8" s="7"/>
      <c r="Q8" s="7">
        <v>372.96</v>
      </c>
      <c r="R8" s="7">
        <v>203.49</v>
      </c>
      <c r="S8" s="7"/>
      <c r="T8" s="7" t="s">
        <v>56</v>
      </c>
    </row>
    <row r="9" spans="1:20">
      <c r="A9" s="14"/>
      <c r="B9" s="7"/>
      <c r="C9" s="13" t="s">
        <v>112</v>
      </c>
      <c r="D9" s="7"/>
      <c r="E9" s="7"/>
      <c r="F9" s="7"/>
      <c r="G9" s="7"/>
      <c r="H9" s="7"/>
      <c r="I9" s="7">
        <v>370</v>
      </c>
      <c r="J9" s="7">
        <v>3300</v>
      </c>
      <c r="K9" s="7"/>
      <c r="L9" s="7"/>
      <c r="M9" s="7">
        <v>370</v>
      </c>
      <c r="N9" s="7">
        <v>3300</v>
      </c>
      <c r="O9" s="7"/>
      <c r="P9" s="7"/>
      <c r="Q9" s="7">
        <v>370</v>
      </c>
      <c r="R9" s="7">
        <v>3300</v>
      </c>
      <c r="S9" s="7"/>
      <c r="T9" s="7" t="s">
        <v>56</v>
      </c>
    </row>
    <row r="10" spans="1:20">
      <c r="A10" s="14"/>
      <c r="B10" s="7"/>
      <c r="C10" s="13" t="s">
        <v>186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>
      <c r="A11" s="14"/>
      <c r="B11" s="7"/>
      <c r="C11" s="13" t="s">
        <v>187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>
      <c r="A12" s="14"/>
      <c r="B12" s="7" t="s">
        <v>188</v>
      </c>
      <c r="C12" s="13" t="s">
        <v>189</v>
      </c>
      <c r="D12" s="7" t="s">
        <v>190</v>
      </c>
      <c r="E12" s="7" t="s">
        <v>190</v>
      </c>
      <c r="F12" s="7" t="s">
        <v>190</v>
      </c>
      <c r="G12" s="7" t="s">
        <v>190</v>
      </c>
      <c r="H12" s="7" t="s">
        <v>190</v>
      </c>
      <c r="I12" s="7"/>
      <c r="J12" s="7"/>
      <c r="K12" s="7" t="s">
        <v>190</v>
      </c>
      <c r="L12" s="7" t="s">
        <v>190</v>
      </c>
      <c r="M12" s="7"/>
      <c r="N12" s="7"/>
      <c r="O12" s="7" t="s">
        <v>190</v>
      </c>
      <c r="P12" s="7" t="s">
        <v>190</v>
      </c>
      <c r="Q12" s="7"/>
      <c r="R12" s="7"/>
      <c r="S12" s="7" t="s">
        <v>190</v>
      </c>
      <c r="T12" s="7"/>
    </row>
    <row r="13" spans="1:20">
      <c r="A13" s="15"/>
      <c r="B13" s="7"/>
      <c r="C13" s="13" t="s">
        <v>191</v>
      </c>
      <c r="D13" s="7" t="s">
        <v>190</v>
      </c>
      <c r="E13" s="7" t="s">
        <v>190</v>
      </c>
      <c r="F13" s="7" t="s">
        <v>190</v>
      </c>
      <c r="G13" s="7" t="s">
        <v>190</v>
      </c>
      <c r="H13" s="7" t="s">
        <v>190</v>
      </c>
      <c r="I13" s="7">
        <v>86</v>
      </c>
      <c r="J13" s="7">
        <v>36</v>
      </c>
      <c r="K13" s="7" t="s">
        <v>190</v>
      </c>
      <c r="L13" s="7" t="s">
        <v>190</v>
      </c>
      <c r="M13" s="7">
        <v>86</v>
      </c>
      <c r="N13" s="7">
        <v>36</v>
      </c>
      <c r="O13" s="7" t="s">
        <v>190</v>
      </c>
      <c r="P13" s="7" t="s">
        <v>190</v>
      </c>
      <c r="Q13" s="7">
        <v>86</v>
      </c>
      <c r="R13" s="7">
        <v>36</v>
      </c>
      <c r="S13" s="7" t="s">
        <v>190</v>
      </c>
      <c r="T13" s="7" t="s">
        <v>56</v>
      </c>
    </row>
    <row r="14" ht="27" customHeight="1" spans="1:20">
      <c r="A14" s="11" t="s">
        <v>192</v>
      </c>
      <c r="B14" s="11"/>
      <c r="C14" s="13" t="s">
        <v>193</v>
      </c>
      <c r="D14" s="7" t="s">
        <v>190</v>
      </c>
      <c r="E14" s="7" t="s">
        <v>190</v>
      </c>
      <c r="F14" s="7" t="s">
        <v>190</v>
      </c>
      <c r="G14" s="7" t="s">
        <v>190</v>
      </c>
      <c r="H14" s="7" t="s">
        <v>190</v>
      </c>
      <c r="I14" s="7"/>
      <c r="J14" s="7"/>
      <c r="K14" s="7" t="s">
        <v>190</v>
      </c>
      <c r="L14" s="7" t="s">
        <v>190</v>
      </c>
      <c r="M14" s="7"/>
      <c r="N14" s="7"/>
      <c r="O14" s="7" t="s">
        <v>190</v>
      </c>
      <c r="P14" s="7" t="s">
        <v>190</v>
      </c>
      <c r="Q14" s="7"/>
      <c r="R14" s="7"/>
      <c r="S14" s="7" t="s">
        <v>190</v>
      </c>
      <c r="T14" s="7"/>
    </row>
    <row r="15" spans="1:20">
      <c r="A15" s="7" t="s">
        <v>50</v>
      </c>
      <c r="B15" s="7"/>
      <c r="C15" s="7"/>
      <c r="D15" s="7"/>
      <c r="E15" s="7"/>
      <c r="F15" s="7"/>
      <c r="G15" s="7"/>
      <c r="H15" s="7"/>
      <c r="I15" s="7">
        <f>SUM(I8:I14)</f>
        <v>828.96</v>
      </c>
      <c r="J15" s="7">
        <f>SUM(J8:J14)</f>
        <v>3539.49</v>
      </c>
      <c r="K15" s="7">
        <f>SUM(K8:K14)</f>
        <v>0</v>
      </c>
      <c r="L15" s="7"/>
      <c r="M15" s="7">
        <f>SUM(M8:M14)</f>
        <v>828.96</v>
      </c>
      <c r="N15" s="7">
        <f>SUM(N8:N14)</f>
        <v>3539.49</v>
      </c>
      <c r="O15" s="7">
        <f>SUM(O8:O14)</f>
        <v>0</v>
      </c>
      <c r="P15" s="7"/>
      <c r="Q15" s="7">
        <f>SUM(Q8:Q14)</f>
        <v>828.96</v>
      </c>
      <c r="R15" s="7">
        <f>SUM(R8:R14)</f>
        <v>3539.49</v>
      </c>
      <c r="S15" s="7">
        <f>SUM(S8:S14)</f>
        <v>0</v>
      </c>
      <c r="T15" s="7" t="s">
        <v>56</v>
      </c>
    </row>
  </sheetData>
  <mergeCells count="14">
    <mergeCell ref="A1:T1"/>
    <mergeCell ref="A2:T2"/>
    <mergeCell ref="A3:T3"/>
    <mergeCell ref="D4:G4"/>
    <mergeCell ref="H4:K4"/>
    <mergeCell ref="L4:O4"/>
    <mergeCell ref="P4:S4"/>
    <mergeCell ref="A14:B14"/>
    <mergeCell ref="A15:C15"/>
    <mergeCell ref="A6:A13"/>
    <mergeCell ref="B6:B11"/>
    <mergeCell ref="B12:B13"/>
    <mergeCell ref="C4:C5"/>
    <mergeCell ref="A4:B5"/>
  </mergeCells>
  <pageMargins left="0.699305555555556" right="0.699305555555556" top="0.75" bottom="0.75" header="0.3" footer="0.3"/>
  <pageSetup paperSize="9" scale="93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光伏扶贫项目信息报送表</vt:lpstr>
      <vt:lpstr>光伏扶贫项目信息统计表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2018-11-08T03:21:56Z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